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kraj-jihocesky.cz\dfs\vhome\felendova\home\Desktop\Pověřenky\"/>
    </mc:Choice>
  </mc:AlternateContent>
  <xr:revisionPtr revIDLastSave="0" documentId="13_ncr:1_{2C330B36-3ECB-4127-BE8D-6A36BAB8E0A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Legenda" sheetId="12" r:id="rId1"/>
    <sheet name="Jihočeský kraj" sheetId="10" r:id="rId2"/>
  </sheets>
  <definedNames>
    <definedName name="_xlnm._FilterDatabase" localSheetId="1" hidden="1">'Jihočeský kraj'!$A$1:$T$54</definedName>
    <definedName name="_xlnm.Print_Titles" localSheetId="1">'Jihočeský kraj'!$1:$2</definedName>
    <definedName name="_xlnm.Print_Area" localSheetId="0">Legenda!$B$2:$C$18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0" l="1"/>
  <c r="H2" i="10" s="1"/>
  <c r="I2" i="10" s="1"/>
  <c r="J2" i="10" s="1"/>
  <c r="K2" i="10" s="1"/>
  <c r="L2" i="10" s="1"/>
  <c r="M2" i="10" s="1"/>
  <c r="N2" i="10" s="1"/>
  <c r="O2" i="10" s="1"/>
  <c r="P2" i="10" s="1"/>
  <c r="Q2" i="10" s="1"/>
  <c r="R2" i="10" s="1"/>
  <c r="S2" i="10" s="1"/>
  <c r="T2" i="10" s="1"/>
  <c r="A4" i="10" l="1"/>
  <c r="A5" i="10" s="1"/>
  <c r="A6" i="10" s="1"/>
  <c r="A7" i="10" s="1"/>
  <c r="A8" i="10" s="1"/>
  <c r="A11" i="10" l="1"/>
  <c r="A12" i="10" s="1"/>
  <c r="A13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Novak</author>
  </authors>
  <commentList>
    <comment ref="F2" authorId="0" shapeId="0" xr:uid="{00000000-0006-0000-0100-000001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Calibri"/>
            <family val="2"/>
            <charset val="238"/>
            <scheme val="minor"/>
          </rPr>
          <t>Výkon činnosti podle § 10 ods. 1 písm. a), to je vyhledávání dětí, na které se sociálně-právní ochrana zaměřuje [§ 6]</t>
        </r>
      </text>
    </comment>
    <comment ref="G2" authorId="0" shapeId="0" xr:uid="{00000000-0006-0000-0100-000002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2: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Calibri"/>
            <family val="2"/>
            <charset val="238"/>
            <scheme val="minor"/>
          </rPr>
          <t>Pomoc rodičům při řešení výchovných nebo jiných problémů souvisejících s péčí o dítě [§ 11 odst. 1 písm. a)]</t>
        </r>
      </text>
    </comment>
    <comment ref="H2" authorId="0" shapeId="0" xr:uid="{00000000-0006-0000-0100-000003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3: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Calibri"/>
            <family val="2"/>
            <charset val="238"/>
            <scheme val="minor"/>
          </rPr>
          <t>Poskytování nebo zprostředkování poradenství rodičům při výchově a vzdělávání dítěte a při péči o dítě zdravotně postižené [§ 11 odst. 1 písm. b)]</t>
        </r>
      </text>
    </comment>
    <comment ref="I2" authorId="0" shapeId="0" xr:uid="{00000000-0006-0000-0100-000004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4: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sz val="11"/>
            <color indexed="81"/>
            <rFont val="Calibri"/>
            <family val="2"/>
            <charset val="238"/>
            <scheme val="minor"/>
          </rPr>
          <t>Pořádání v rámci poradenské činnosti přednášek a kurzů zaměřených na řešení výchovných, sociálních a jiných problémů souvisejících s péčí o dítě a jeho výchovou [§ 11 odst. 1 písm. c)]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" authorId="0" shapeId="0" xr:uid="{00000000-0006-0000-0100-000005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5: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Činnost zaměřená na ochranu dětí před škodlivými vlivy a předcházení jejich vzniku  podle [§ 31 a § 32]</t>
        </r>
      </text>
    </comment>
    <comment ref="K2" authorId="0" shapeId="0" xr:uid="{00000000-0006-0000-0100-000006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6: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Zřizování a provoz zařízení odborného poradenství pro péči o děti [§ 40]</t>
        </r>
      </text>
    </comment>
    <comment ref="L2" authorId="0" shapeId="0" xr:uid="{00000000-0006-0000-0100-000007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7: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Zřizování a provoz zařízení sociálně výchovné činnosti [§ 41]</t>
        </r>
      </text>
    </comment>
    <comment ref="M2" authorId="0" shapeId="0" xr:uid="{00000000-0006-0000-0100-000008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8: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Zřizování a provoz zařízení pro děti vyžadující okamžitou pomoc [§ 42]</t>
        </r>
      </text>
    </comment>
    <comment ref="N2" authorId="0" shapeId="0" xr:uid="{00000000-0006-0000-0100-000009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9: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Zřizování a provozování výchovně rekreačních táborů pro děti [§ 43]</t>
        </r>
      </text>
    </comment>
    <comment ref="O2" authorId="0" shapeId="0" xr:uid="{00000000-0006-0000-0100-00000A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10: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Uzavírání dohod o výkonu pěstounské péče podle § 47b</t>
        </r>
      </text>
    </comment>
    <comment ref="P2" authorId="0" shapeId="0" xr:uid="{00000000-0006-0000-0100-00000B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11: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Převzetí zajišťování příprav žadatelů o zprostředkování osvojení nebo pěstounské péče k přijetí dítěte do rodiny [§ 19a odst. 1 písm. c), kterou jinak zajišťuje krajský úřad (§ 11 odst. 2), provádění příprav žadatelů o zprostředkování osvojení nebo pěstounské péče</t>
        </r>
      </text>
    </comment>
    <comment ref="Q2" authorId="0" shapeId="0" xr:uid="{00000000-0006-0000-0100-00000C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12: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Poskytování odborného poradenství a pomoci žadatelům  o zprostředkování osvojení nebo pěstounské péče a poskytování poradenské pomoci fyzickým osobám vhodným stát se osvojiteli nebo pěstouny a osvojitelům nebo pěstounům v souvislosti s osvojením dítěte nebo svěřením dítěte do pěstounské péče [§ 11 odst. 1 písm. d), § 11 odst. 2 písm. c)]</t>
        </r>
      </text>
    </comment>
    <comment ref="R2" authorId="0" shapeId="0" xr:uid="{00000000-0006-0000-0100-00000D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13: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Poskytování výchovné a poradenské péče osobě pečující, s níž pověřená osoba uzavřela dohodu o výkonu pěstounské péče (§ 47b), při výkonu pěstounské péče a sledování výkonu pěstounské péče, pokud osoba pečující o tuto službu požádá, je pověřená osoba povinna výchovnou a poradenskou péči poskytnout</t>
        </r>
      </text>
    </comment>
    <comment ref="S2" authorId="0" shapeId="0" xr:uid="{00000000-0006-0000-0100-00000E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14: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Vyhledávání fyzických osob vhodných stát se osvojiteli nebo pěstouny a jejich oznamování obecnímu úřadu obce s rozšířenou působností [§ 19a ost. 1 písm. b), § 48 odst. 2 písm. g)]</t>
        </r>
      </text>
    </comment>
    <comment ref="T2" authorId="0" shapeId="0" xr:uid="{00000000-0006-0000-0100-00000F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15: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Vyhledávání dětí uvedených v § 2 odst. 2, kterým je třeba zajistit péči v náhradním rodinném prostředí formou pěstounské péče nebo osvojení, a jejich oznamování obecnímu úřadu obce s rozšířenou působností [§ 19a ods. 1 písm. a), § 48 ods.2 písm. h)]</t>
        </r>
      </text>
    </comment>
  </commentList>
</comments>
</file>

<file path=xl/sharedStrings.xml><?xml version="1.0" encoding="utf-8"?>
<sst xmlns="http://schemas.openxmlformats.org/spreadsheetml/2006/main" count="322" uniqueCount="154">
  <si>
    <t>Sídlo</t>
  </si>
  <si>
    <t>x</t>
  </si>
  <si>
    <t>Název organizace</t>
  </si>
  <si>
    <t>Místo výkonu činnosti</t>
  </si>
  <si>
    <t>Milevsko</t>
  </si>
  <si>
    <t>Dětské centrum Jihočeského kraje, o.p.s.</t>
  </si>
  <si>
    <t>Strakonice</t>
  </si>
  <si>
    <t>Diecézní charita České Budějovice</t>
  </si>
  <si>
    <t>České Budějovice</t>
  </si>
  <si>
    <t>Domov pro matky s dětmi organiz. složka Města  Jindřichův Hradec</t>
  </si>
  <si>
    <t>Jindřichův Hradec</t>
  </si>
  <si>
    <t>Farní charita Jindřichův Hradec</t>
  </si>
  <si>
    <t>Farní charita Milevsko</t>
  </si>
  <si>
    <t xml:space="preserve">Farní charita Prachatice </t>
  </si>
  <si>
    <t>Farní charita Týn nad Vltavou</t>
  </si>
  <si>
    <t xml:space="preserve">Farní charita Veselíčko </t>
  </si>
  <si>
    <t>Veselíčko u Milevska</t>
  </si>
  <si>
    <t>Charita Zliv</t>
  </si>
  <si>
    <t>Zliv</t>
  </si>
  <si>
    <t>ICOS Český Krumlov, o.p.s.</t>
  </si>
  <si>
    <t>Dub</t>
  </si>
  <si>
    <t>Jihočeská rozvojová, o.p.s.</t>
  </si>
  <si>
    <t>Jihočeský kraj</t>
  </si>
  <si>
    <t>KoCeRo-komunitní centrum Rovnost,o.p.s.</t>
  </si>
  <si>
    <t>KreBul, o.p.s.</t>
  </si>
  <si>
    <t xml:space="preserve">Krizové centrum pro děti a rodinu v Jihočeském kraji, z.s. </t>
  </si>
  <si>
    <t>Městská charita České Budějovice</t>
  </si>
  <si>
    <t>Mgr. Vladimír Fejt</t>
  </si>
  <si>
    <t>Pomoc rodinám, z.s.</t>
  </si>
  <si>
    <t>PREVENT 99 z.ú.</t>
  </si>
  <si>
    <t>Oblastní charita Vimperk</t>
  </si>
  <si>
    <t>Otevřená OKNA, z.ú.</t>
  </si>
  <si>
    <t>PhDr. Doležalová Adéla</t>
  </si>
  <si>
    <t>PhDr. Miroslav Frnoch</t>
  </si>
  <si>
    <t>PorCeTa, o.p.s.</t>
  </si>
  <si>
    <t>Portus Prachatice, o.p.s.</t>
  </si>
  <si>
    <t>Prostor pro sociální práci, z.s.</t>
  </si>
  <si>
    <t>RC Radost, o.p.s.</t>
  </si>
  <si>
    <t>Sociální služby Města Milevska</t>
  </si>
  <si>
    <t>Středisko pro rodinu a mezilidské vztahy a Linka důvěry České Budějovice, o.p.s.</t>
  </si>
  <si>
    <t>Temperi, o.p.s.</t>
  </si>
  <si>
    <t>Radomyšlská 336
386 29 Strakonice</t>
  </si>
  <si>
    <t>Políkno 47
377 01 Jindřichův Hradec</t>
  </si>
  <si>
    <t>U Bažantnice 561
399 01  Milevsko</t>
  </si>
  <si>
    <t>Slunečná 1135
383 01 Prachatice II</t>
  </si>
  <si>
    <t>Veselíčko u Milevska 22
398 42  Veselíčko</t>
  </si>
  <si>
    <t xml:space="preserve">K. Weise 397
385 01 Vimperk </t>
  </si>
  <si>
    <t>Náměstí Míru 10
373 44 Zliv</t>
  </si>
  <si>
    <t>Dub 33 -Mlýn
384 25  Dub</t>
  </si>
  <si>
    <t>Hřbitovní 425
381 01 Český Krumlov</t>
  </si>
  <si>
    <t>Zlatá stezka 145
383 01   Prachatice</t>
  </si>
  <si>
    <t>Jiráskovo nábřeží 1549/10
370 01 České Budějovice</t>
  </si>
  <si>
    <t>Žižkova 12/309
370 01 České Budějovice</t>
  </si>
  <si>
    <t>Pravdova 837/II.
377 01  Jindřichův Hradec</t>
  </si>
  <si>
    <t>Oldřiš 1
 377 01  Blažejov</t>
  </si>
  <si>
    <t>Heydukova 349
386 01 Strakonice</t>
  </si>
  <si>
    <t>Pravětín 23
385 01 Vimperk</t>
  </si>
  <si>
    <t>Smetanova 1284
390 02  Tábor</t>
  </si>
  <si>
    <t>Velké náměstí 14
383 01 Prachatice</t>
  </si>
  <si>
    <t>Kpt. Nálepky 2393
390 03 Tábor</t>
  </si>
  <si>
    <t>5. května 1510
399 01  Milevsko</t>
  </si>
  <si>
    <t>Nádražní 105/47
370 01  České Budějovice</t>
  </si>
  <si>
    <t>Píseckého 131
397 01 Písek</t>
  </si>
  <si>
    <t>Domanín 150
379 01  Třeboň</t>
  </si>
  <si>
    <t xml:space="preserve">Školní 319
387 01 Volyně
</t>
  </si>
  <si>
    <t>Husovo nám. 2/24
397 01 Písek</t>
  </si>
  <si>
    <t>Branka 588
374 01 Trhové Sviny</t>
  </si>
  <si>
    <t>Riegrova 1756/51
370 01 České Budějovice</t>
  </si>
  <si>
    <t>5.Května 251 Plešivec
381 01  Český Krumlov</t>
  </si>
  <si>
    <t xml:space="preserve">Dačice, Jindřichův Hradec </t>
  </si>
  <si>
    <t xml:space="preserve">Mírová 433
385 01  Vimperk
</t>
  </si>
  <si>
    <t>Trhové Sviny, České Budějovice, Prachatice,
Jižní Čechy - Tábory</t>
  </si>
  <si>
    <t>Legenda k záhlaví evidence osob pověřených k výkonu sociálně-právní ochrany dětí</t>
  </si>
  <si>
    <t>Výkon činnosti podle § 10 ods. 1 písm. a), to je vyhledávání dětí, na které se sociálně-právní ochrana zaměřuje [§ 6].</t>
  </si>
  <si>
    <t>Pomoc rodičům při řešení výchovných nebo jiných problémů souvisejících s péčí o dítě [§ 11 odst. 1 písm. a)].</t>
  </si>
  <si>
    <t>Poskytování nebo zprostředkování poradenství rodičům při výchově a vzdělávání dítěte a při péči o dítě zdravotně postižené [§ 11 odst. 1 písm. b)].</t>
  </si>
  <si>
    <t>Pořádání v rámci poradenské činnosti přednášek a kurzů zaměřených na řešení výchovných, sociálních a jiných problémů souvisejících s péčí o dítě a jeho výchovou [§ 11 odst. 1 písm. c)].</t>
  </si>
  <si>
    <t>Činnost zaměřená na ochranu dětí před škodlivými vlivy a předcházení jejich vzniku  podle [§ 31 a § 32].</t>
  </si>
  <si>
    <t>Zřizování a provoz zařízení odborného poradenství pro péči o děti [§ 40].</t>
  </si>
  <si>
    <t>Zřizování a provoz zařízení sociálně výchovné činnosti [§ 41].</t>
  </si>
  <si>
    <t>Zřizování a provoz zařízení pro děti vyžadující okamžitou pomoc [§ 42].</t>
  </si>
  <si>
    <t>Zřizování a provozování výchovně rekreačních táborů pro děti [§ 43].</t>
  </si>
  <si>
    <t>Uzavírání dohod o výkonu pěstounské péče podle § 47b.</t>
  </si>
  <si>
    <t>Převzetí zajišťování příprav žadatelů o zprostředkování osvojení nebo pěstounské péče k přijetí dítěte do rodiny [§ 19a odst. 1 písm. c), kterou jinak zajišťuje krajský úřad (§ 11 odst. 2), provádění příprav žadatelů o zprostředkování osvojení nebo pěstounské péče.</t>
  </si>
  <si>
    <t>Poskytování odborného poradenství a pomoci žadatelům  o zprostředkování osvojení nebo pěstounské péče a poskytování poradenské pomoci fyzickým osobám vhodným stát se osvojiteli nebo pěstouny a osvojitelům nebo pěstounům v souvislosti s osvojením dítěte nebo svěřením dítěte do pěstounské péče [§ 11 odst. 1 písm. d), § 11 odst. 2 písm. c)].</t>
  </si>
  <si>
    <t>Poskytování výchovné a poradenské péče osobě pečující, s níž pověřená osoba uzavřela dohodu o výkonu pěstounské péče (§ 47b), při výkonu pěstounské péče a sledování výkonu pěstounské péče, pokud osoba pečující o tuto službu požádá, je pověřená osoba povinna výchovnou a poradenskou péči poskytnout.</t>
  </si>
  <si>
    <t>Vyhledávání fyzických osob vhodných stát se osvojiteli nebo pěstouny a jejich oznamování obecnímu úřadu obce s rozšířenou působností [§ 19a ost. 1 písm. b), § 48 odst. 2 písm. g)].</t>
  </si>
  <si>
    <t>Vyhledávání dětí uvedených v § 2 odst. 2, kterým je třeba zajistit péči v náhradním rodinném prostředí formou pěstounské péče nebo osvojení, a jejich oznamování obecnímu úřadu obce s rozšířenou působností [§ 19a ods. 1 písm. a), § 48 ods.2 písm. h)].</t>
  </si>
  <si>
    <t xml:space="preserve">Sídlo
</t>
  </si>
  <si>
    <t>Sídlo
Milevsko, Písek, Tábor</t>
  </si>
  <si>
    <t>Datum
nabytí PM</t>
  </si>
  <si>
    <t>22.8.2002, 27.10.2015</t>
  </si>
  <si>
    <t>Sažinova 763
399 01 Milevsko</t>
  </si>
  <si>
    <t>29.1.2015, 16.6.2015, 29.12.2016</t>
  </si>
  <si>
    <t>Jindřichův Hradec, není určeno</t>
  </si>
  <si>
    <t>Slunečná 1135, Prachatice (Charitní domov sv. Dominika Savila pro matky s dětmi), Vodňanská 375, Prachatice (terénní program Most naděje), v terénu ve správním obvodu ORPPrachatice, Vimperk,
Jihočeský kraj-přednášky</t>
  </si>
  <si>
    <t>Zlatá stezka 145, Prachatice, v terénu správního obvodu ORP Prachatice</t>
  </si>
  <si>
    <t>7.7.2010, 31.12.2013</t>
  </si>
  <si>
    <t>20.9.2012, 3.9.2013</t>
  </si>
  <si>
    <t>Urbinská 184, Č. Krumlov, v terénu ve správním obvodu ORP Č. Krumlov, Č. Budějovice, Kaplice + přednášky Urbinská 184, ČK a nasmlouvané prostory ORP Č. Krumlov, Č. Budějovice a Kaplice</t>
  </si>
  <si>
    <t>14.1.2010, 13.9.2013</t>
  </si>
  <si>
    <t>2.4.2004, 19.11.2013</t>
  </si>
  <si>
    <t>Okružní 1/a, České Budějovice, v terénu ve správním obvodu ORP Č. Budějovice</t>
  </si>
  <si>
    <t>12.12.2013,27.2.2018</t>
  </si>
  <si>
    <t>Nová 385, 378 62 Kunžak</t>
  </si>
  <si>
    <t>Husovo náměstí 2/24, Písek a přípravy v individuálně nasmlouvaných prostorách</t>
  </si>
  <si>
    <t>Na Piketě 742/III,
377 01 Jindřichův Hradec</t>
  </si>
  <si>
    <t xml:space="preserve">vyhledávání dětí - v terénu ORP Jindřichův Hradec, pomoc rodičům + poskytování poradenství - Centrum pro rodinu, Pravdova 837/II, J. Hradec, pořádání přednášek + tábory - Jihočeský kraj
Jihočeský kraj, Vysočina - uzavírání dohod + poradenství pečujícím a žadatelům    </t>
  </si>
  <si>
    <t>Krátká 25, Vimperk,v terénu ORP Vimperk, Prachatice , uzavírání dohod + poradenská péče pečujícím + tábory - Jihočeský kraj</t>
  </si>
  <si>
    <t>8.5.2015, 17.9.2016, 23.8.2017</t>
  </si>
  <si>
    <t>26.8.2003, 18.6.2013</t>
  </si>
  <si>
    <t>Záboří 83, 387 34  Záboří u Blatné</t>
  </si>
  <si>
    <t xml:space="preserve"> Pod Hradem 9, Strakonice</t>
  </si>
  <si>
    <t>Kaplická 252,
381 01  Český Krumlov</t>
  </si>
  <si>
    <t>poradna NRP, Latrán 55, Č. Krumlov, Terapeuticko-vzdělávací centrum, Latrán 55, Č. Krumlov, U Černé věže 66/, Č. Budějovice, Kazatelská stanice Kaplice, Pohorská 568, Kaplice, Městská galerie Č. Krumlov, Přední Výtoň 38, nasmlouvané prostory Jihočeský kraj, Středočeský kraj, Hlavní  město Praha, Vysočina, v terénu - domácnosti pečujících osob Jihočeský kraj, Středočeský kraj, Hlavní  město Praha, Vysočina</t>
  </si>
  <si>
    <t>30.4.2013, 8.11.2016</t>
  </si>
  <si>
    <t>Nádražní 105/47, České Budějovice, Školicí zařízení Korálkov, Jivno</t>
  </si>
  <si>
    <t>3.10.2013, 27.1.2018</t>
  </si>
  <si>
    <t>Dětský domov, Základní škola, Školní jídelna a Školní družina</t>
  </si>
  <si>
    <t>Dětský domov, Základní škola, Školní jídlena a Školní družina, Volyně</t>
  </si>
  <si>
    <t>Sídlo
ORP Tábor, Soběslav</t>
  </si>
  <si>
    <t>Arkáda, z.ú. - sociálně-psychologické centrum</t>
  </si>
  <si>
    <t>Centrum mladé rodiny Milísek, z.s.</t>
  </si>
  <si>
    <t>Kanovnická 18
370 01 České Budějovice</t>
  </si>
  <si>
    <t>Domeček, středisko pro volný čas a integraci DM CČSH</t>
  </si>
  <si>
    <t>FAMILY team4teen, pobočný spolek</t>
  </si>
  <si>
    <t>Sakařova 755,
375 01  Týn nad Vltavou</t>
  </si>
  <si>
    <t>Impakt, společnost pro aktivizaci periferií, z.s.</t>
  </si>
  <si>
    <t>Riegrova 1756/51, Č. Budějovice, Jihočeský kraj</t>
  </si>
  <si>
    <t xml:space="preserve">Hřbitovní 425, Český Krumlov </t>
  </si>
  <si>
    <t>Jiráskovo nábřeží 1549/10, České Budějovice</t>
  </si>
  <si>
    <t>Paventia, z.s.</t>
  </si>
  <si>
    <t>Velké náměstí 14, Prachatice</t>
  </si>
  <si>
    <t>Švagr, z.s.</t>
  </si>
  <si>
    <t>Jaroslava Haška 1818/1
370 04  České Budějovice</t>
  </si>
  <si>
    <t>Výcvikové canisterapeutické sdružení Hafík, z.s.</t>
  </si>
  <si>
    <t>Sakařova 755, Týn nad Vltavou, Nám. Míru 85, Týn nad Vltavou, v terénu v rodinách ve správním obvodu ORP Týn nad Vltavou</t>
  </si>
  <si>
    <t xml:space="preserve">Sídlo
</t>
  </si>
  <si>
    <t xml:space="preserve"> v terénu Jihočeský kraj, sídlo,  Emy Destinnové 1, ČB, ORP Pacov a Pelhřimov </t>
  </si>
  <si>
    <t>Kpt. Nálepky 2393, Tábor,  klášter sv. Františka z Assisi, Klášterní 1, 259 01  Votice</t>
  </si>
  <si>
    <t>23.7.2014, 8. 11. 2019</t>
  </si>
  <si>
    <t>8.7.2003, 17. 8. 2013,20.11.2019</t>
  </si>
  <si>
    <t>Mgr. Zdeňka Koubová</t>
  </si>
  <si>
    <t>Třísov 26, 382 03  Holubov</t>
  </si>
  <si>
    <t>Komenského 71/15, 370 01  České Budějovice</t>
  </si>
  <si>
    <t>Nad Stadionem 484, Vimperk, terén ORP Vimperk, Prachatice, Strakonice</t>
  </si>
  <si>
    <t>Nad Stadionem 484, Vimperk, terén správní obvod JčK, ORP Horažďovice, Sušice</t>
  </si>
  <si>
    <t>Sídlo, Emy Destinnové 1, ČB, ORP Tábor, Soběslav, Týn n. Vltavou
OÚ ORP Tábor, Soběslav, Týn nad Vltavou</t>
  </si>
  <si>
    <t>ORP Milevsko, Písek a v místech pobytu pečujících a osob v evidenci</t>
  </si>
  <si>
    <t xml:space="preserve"> 29.5.2019</t>
  </si>
  <si>
    <t xml:space="preserve"> 3.5.2019</t>
  </si>
  <si>
    <t>Centrum podpory pěstounských rodin Bavorova 24, Strakonice, Senovážné náměstí 9, Č. Budějovice,  a dle pronájmu
Česká republika</t>
  </si>
  <si>
    <t xml:space="preserve">Centrum podpory pěstounských rodin Bavorova 24, Strakonice, Senovážné náměstí 9, Č. Budějovice a Jihočeský kraj                  </t>
  </si>
  <si>
    <t xml:space="preserve">Osoby pověřené k výkonu sociálně-právní ochrany dětí se sídlem v Jihočeském kraji                                                                                                    ke dni 20. 1.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</si>
</sst>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 CE"/>
      <charset val="238"/>
    </font>
    <font>
      <sz val="8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1"/>
      <name val="Calibri"/>
      <family val="2"/>
      <charset val="238"/>
      <scheme val="minor"/>
    </font>
    <font>
      <sz val="11"/>
      <color indexed="8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Fill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top" wrapText="1"/>
    </xf>
    <xf numFmtId="0" fontId="1" fillId="3" borderId="16" xfId="0" applyFont="1" applyFill="1" applyBorder="1" applyAlignment="1">
      <alignment vertical="top"/>
    </xf>
    <xf numFmtId="0" fontId="1" fillId="3" borderId="16" xfId="0" applyFont="1" applyFill="1" applyBorder="1" applyAlignment="1">
      <alignment horizontal="right" vertical="top"/>
    </xf>
    <xf numFmtId="164" fontId="1" fillId="3" borderId="16" xfId="0" applyNumberFormat="1" applyFont="1" applyFill="1" applyBorder="1" applyAlignment="1">
      <alignment vertical="top"/>
    </xf>
    <xf numFmtId="49" fontId="1" fillId="3" borderId="17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11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0" xfId="0" applyFill="1"/>
    <xf numFmtId="0" fontId="0" fillId="2" borderId="2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vertical="top" wrapText="1"/>
    </xf>
    <xf numFmtId="0" fontId="8" fillId="0" borderId="0" xfId="0" applyFont="1"/>
    <xf numFmtId="0" fontId="0" fillId="2" borderId="6" xfId="0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0" fillId="5" borderId="8" xfId="0" applyFont="1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3" borderId="15" xfId="0" applyFont="1" applyFill="1" applyBorder="1" applyAlignment="1">
      <alignment horizontal="left" vertical="top"/>
    </xf>
    <xf numFmtId="14" fontId="0" fillId="2" borderId="9" xfId="0" applyNumberForma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4" fontId="0" fillId="5" borderId="9" xfId="0" applyNumberForma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14" fontId="0" fillId="2" borderId="21" xfId="0" applyNumberFormat="1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top" wrapText="1"/>
    </xf>
    <xf numFmtId="0" fontId="12" fillId="2" borderId="19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4" borderId="26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</cellXfs>
  <cellStyles count="5">
    <cellStyle name="Hypertextový odkaz 2" xfId="2" xr:uid="{00000000-0005-0000-0000-000000000000}"/>
    <cellStyle name="Normální" xfId="0" builtinId="0"/>
    <cellStyle name="Normální 2" xfId="1" xr:uid="{00000000-0005-0000-0000-000002000000}"/>
    <cellStyle name="Normální 3" xfId="3" xr:uid="{00000000-0005-0000-0000-000003000000}"/>
    <cellStyle name="Normální 4" xfId="4" xr:uid="{00000000-0005-0000-0000-000004000000}"/>
  </cellStyles>
  <dxfs count="1">
    <dxf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18"/>
  <sheetViews>
    <sheetView zoomScale="130" zoomScaleNormal="130" workbookViewId="0">
      <selection activeCell="B4" sqref="B4"/>
    </sheetView>
  </sheetViews>
  <sheetFormatPr defaultRowHeight="15" x14ac:dyDescent="0.25"/>
  <cols>
    <col min="1" max="1" width="3.5703125" customWidth="1"/>
    <col min="2" max="2" width="5.28515625" customWidth="1"/>
    <col min="3" max="3" width="112.85546875" customWidth="1"/>
  </cols>
  <sheetData>
    <row r="2" spans="2:3" ht="18.75" x14ac:dyDescent="0.3">
      <c r="B2" s="22" t="s">
        <v>72</v>
      </c>
    </row>
    <row r="4" spans="2:3" x14ac:dyDescent="0.25">
      <c r="B4" s="23">
        <v>1</v>
      </c>
      <c r="C4" s="24" t="s">
        <v>73</v>
      </c>
    </row>
    <row r="5" spans="2:3" x14ac:dyDescent="0.25">
      <c r="B5" s="23">
        <v>2</v>
      </c>
      <c r="C5" s="24" t="s">
        <v>74</v>
      </c>
    </row>
    <row r="6" spans="2:3" ht="30" x14ac:dyDescent="0.25">
      <c r="B6" s="23">
        <v>3</v>
      </c>
      <c r="C6" s="24" t="s">
        <v>75</v>
      </c>
    </row>
    <row r="7" spans="2:3" ht="30" x14ac:dyDescent="0.25">
      <c r="B7" s="23">
        <v>4</v>
      </c>
      <c r="C7" s="24" t="s">
        <v>76</v>
      </c>
    </row>
    <row r="8" spans="2:3" x14ac:dyDescent="0.25">
      <c r="B8" s="23">
        <v>5</v>
      </c>
      <c r="C8" s="24" t="s">
        <v>77</v>
      </c>
    </row>
    <row r="9" spans="2:3" x14ac:dyDescent="0.25">
      <c r="B9" s="23">
        <v>6</v>
      </c>
      <c r="C9" s="24" t="s">
        <v>78</v>
      </c>
    </row>
    <row r="10" spans="2:3" x14ac:dyDescent="0.25">
      <c r="B10" s="23">
        <v>7</v>
      </c>
      <c r="C10" s="24" t="s">
        <v>79</v>
      </c>
    </row>
    <row r="11" spans="2:3" x14ac:dyDescent="0.25">
      <c r="B11" s="23">
        <v>8</v>
      </c>
      <c r="C11" s="24" t="s">
        <v>80</v>
      </c>
    </row>
    <row r="12" spans="2:3" x14ac:dyDescent="0.25">
      <c r="B12" s="23">
        <v>9</v>
      </c>
      <c r="C12" s="24" t="s">
        <v>81</v>
      </c>
    </row>
    <row r="13" spans="2:3" x14ac:dyDescent="0.25">
      <c r="B13" s="23">
        <v>10</v>
      </c>
      <c r="C13" s="24" t="s">
        <v>82</v>
      </c>
    </row>
    <row r="14" spans="2:3" ht="45" x14ac:dyDescent="0.25">
      <c r="B14" s="23">
        <v>11</v>
      </c>
      <c r="C14" s="24" t="s">
        <v>83</v>
      </c>
    </row>
    <row r="15" spans="2:3" ht="45" x14ac:dyDescent="0.25">
      <c r="B15" s="23">
        <v>12</v>
      </c>
      <c r="C15" s="24" t="s">
        <v>84</v>
      </c>
    </row>
    <row r="16" spans="2:3" ht="45" x14ac:dyDescent="0.25">
      <c r="B16" s="23">
        <v>13</v>
      </c>
      <c r="C16" s="24" t="s">
        <v>85</v>
      </c>
    </row>
    <row r="17" spans="2:3" ht="30" x14ac:dyDescent="0.25">
      <c r="B17" s="23">
        <v>14</v>
      </c>
      <c r="C17" s="24" t="s">
        <v>86</v>
      </c>
    </row>
    <row r="18" spans="2:3" ht="45" x14ac:dyDescent="0.25">
      <c r="B18" s="23">
        <v>15</v>
      </c>
      <c r="C18" s="24" t="s">
        <v>87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&amp;Cstrana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8"/>
  <sheetViews>
    <sheetView tabSelected="1" zoomScaleNormal="100" workbookViewId="0">
      <pane xSplit="5" ySplit="2" topLeftCell="F3" activePane="bottomRight" state="frozen"/>
      <selection pane="topRight" activeCell="E1" sqref="E1"/>
      <selection pane="bottomLeft" activeCell="A4" sqref="A4"/>
      <selection pane="bottomRight" activeCell="M8" sqref="M8"/>
    </sheetView>
  </sheetViews>
  <sheetFormatPr defaultRowHeight="15" x14ac:dyDescent="0.25"/>
  <cols>
    <col min="1" max="1" width="3.7109375" style="41" customWidth="1"/>
    <col min="2" max="2" width="20.7109375" style="36" customWidth="1"/>
    <col min="3" max="3" width="22.85546875" customWidth="1"/>
    <col min="4" max="4" width="21.28515625" customWidth="1"/>
    <col min="5" max="5" width="10.42578125" customWidth="1"/>
    <col min="6" max="20" width="6.7109375" customWidth="1"/>
  </cols>
  <sheetData>
    <row r="1" spans="1:20" ht="23.45" customHeight="1" thickBot="1" x14ac:dyDescent="0.3">
      <c r="A1" s="42" t="s">
        <v>153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3"/>
      <c r="T1" s="14"/>
    </row>
    <row r="2" spans="1:20" ht="28.9" customHeight="1" thickBot="1" x14ac:dyDescent="0.3">
      <c r="A2" s="69" t="s">
        <v>2</v>
      </c>
      <c r="B2" s="70"/>
      <c r="C2" s="8" t="s">
        <v>0</v>
      </c>
      <c r="D2" s="9" t="s">
        <v>3</v>
      </c>
      <c r="E2" s="17" t="s">
        <v>90</v>
      </c>
      <c r="F2" s="15">
        <v>1</v>
      </c>
      <c r="G2" s="16">
        <f>F2+1</f>
        <v>2</v>
      </c>
      <c r="H2" s="16">
        <f t="shared" ref="H2:T2" si="0">G2+1</f>
        <v>3</v>
      </c>
      <c r="I2" s="16">
        <f t="shared" si="0"/>
        <v>4</v>
      </c>
      <c r="J2" s="16">
        <f t="shared" si="0"/>
        <v>5</v>
      </c>
      <c r="K2" s="16">
        <f t="shared" si="0"/>
        <v>6</v>
      </c>
      <c r="L2" s="16">
        <f t="shared" si="0"/>
        <v>7</v>
      </c>
      <c r="M2" s="16">
        <f t="shared" si="0"/>
        <v>8</v>
      </c>
      <c r="N2" s="16">
        <f t="shared" si="0"/>
        <v>9</v>
      </c>
      <c r="O2" s="16">
        <f t="shared" si="0"/>
        <v>10</v>
      </c>
      <c r="P2" s="16">
        <f t="shared" si="0"/>
        <v>11</v>
      </c>
      <c r="Q2" s="16">
        <f t="shared" si="0"/>
        <v>12</v>
      </c>
      <c r="R2" s="16">
        <f t="shared" si="0"/>
        <v>13</v>
      </c>
      <c r="S2" s="16">
        <f t="shared" si="0"/>
        <v>14</v>
      </c>
      <c r="T2" s="17">
        <f t="shared" si="0"/>
        <v>15</v>
      </c>
    </row>
    <row r="3" spans="1:20" ht="60" x14ac:dyDescent="0.25">
      <c r="A3" s="37">
        <v>1</v>
      </c>
      <c r="B3" s="50" t="s">
        <v>121</v>
      </c>
      <c r="C3" s="51" t="s">
        <v>65</v>
      </c>
      <c r="D3" s="52" t="s">
        <v>148</v>
      </c>
      <c r="E3" s="44" t="s">
        <v>91</v>
      </c>
      <c r="F3" s="27"/>
      <c r="G3" s="3" t="s">
        <v>1</v>
      </c>
      <c r="H3" s="3"/>
      <c r="I3" s="3" t="s">
        <v>1</v>
      </c>
      <c r="J3" s="3" t="s">
        <v>1</v>
      </c>
      <c r="K3" s="3"/>
      <c r="L3" s="3"/>
      <c r="M3" s="3"/>
      <c r="N3" s="3"/>
      <c r="O3" s="3" t="s">
        <v>1</v>
      </c>
      <c r="P3" s="3" t="s">
        <v>1</v>
      </c>
      <c r="Q3" s="3" t="s">
        <v>1</v>
      </c>
      <c r="R3" s="3" t="s">
        <v>1</v>
      </c>
      <c r="S3" s="3"/>
      <c r="T3" s="4"/>
    </row>
    <row r="4" spans="1:20" ht="30" x14ac:dyDescent="0.25">
      <c r="A4" s="38">
        <f t="shared" ref="A4:A13" si="1">IF(B4=B3,A3,A3+1)</f>
        <v>2</v>
      </c>
      <c r="B4" s="50" t="s">
        <v>122</v>
      </c>
      <c r="C4" s="53" t="s">
        <v>92</v>
      </c>
      <c r="D4" s="54" t="s">
        <v>4</v>
      </c>
      <c r="E4" s="43">
        <v>42125</v>
      </c>
      <c r="F4" s="21"/>
      <c r="G4" s="2" t="s">
        <v>1</v>
      </c>
      <c r="H4" s="2"/>
      <c r="I4" s="2" t="s">
        <v>1</v>
      </c>
      <c r="J4" s="2" t="s">
        <v>1</v>
      </c>
      <c r="K4" s="2"/>
      <c r="L4" s="2"/>
      <c r="M4" s="2"/>
      <c r="N4" s="2"/>
      <c r="O4" s="2"/>
      <c r="P4" s="2"/>
      <c r="Q4" s="2"/>
      <c r="R4" s="2"/>
      <c r="S4" s="2"/>
      <c r="T4" s="5"/>
    </row>
    <row r="5" spans="1:20" ht="45" x14ac:dyDescent="0.25">
      <c r="A5" s="38">
        <f t="shared" si="1"/>
        <v>3</v>
      </c>
      <c r="B5" s="50" t="s">
        <v>5</v>
      </c>
      <c r="C5" s="53" t="s">
        <v>41</v>
      </c>
      <c r="D5" s="54" t="s">
        <v>6</v>
      </c>
      <c r="E5" s="43">
        <v>38831</v>
      </c>
      <c r="F5" s="21"/>
      <c r="G5" s="2" t="s">
        <v>1</v>
      </c>
      <c r="H5" s="2"/>
      <c r="I5" s="2"/>
      <c r="J5" s="2"/>
      <c r="K5" s="2"/>
      <c r="L5" s="2"/>
      <c r="M5" s="2" t="s">
        <v>1</v>
      </c>
      <c r="N5" s="2"/>
      <c r="O5" s="2"/>
      <c r="P5" s="2"/>
      <c r="Q5" s="2"/>
      <c r="R5" s="2"/>
      <c r="S5" s="2"/>
      <c r="T5" s="5"/>
    </row>
    <row r="6" spans="1:20" ht="30" x14ac:dyDescent="0.25">
      <c r="A6" s="38">
        <f t="shared" si="1"/>
        <v>4</v>
      </c>
      <c r="B6" s="55" t="s">
        <v>7</v>
      </c>
      <c r="C6" s="53" t="s">
        <v>123</v>
      </c>
      <c r="D6" s="54" t="s">
        <v>8</v>
      </c>
      <c r="E6" s="43" t="s">
        <v>150</v>
      </c>
      <c r="F6" s="21" t="s">
        <v>1</v>
      </c>
      <c r="G6" s="2" t="s">
        <v>1</v>
      </c>
      <c r="H6" s="2" t="s">
        <v>1</v>
      </c>
      <c r="I6" s="2"/>
      <c r="J6" s="2" t="s">
        <v>1</v>
      </c>
      <c r="K6" s="2"/>
      <c r="L6" s="2"/>
      <c r="M6" s="2"/>
      <c r="N6" s="2" t="s">
        <v>1</v>
      </c>
      <c r="O6" s="2"/>
      <c r="P6" s="2"/>
      <c r="Q6" s="2"/>
      <c r="R6" s="2"/>
      <c r="S6" s="2"/>
      <c r="T6" s="5"/>
    </row>
    <row r="7" spans="1:20" ht="60" x14ac:dyDescent="0.25">
      <c r="A7" s="38">
        <f t="shared" si="1"/>
        <v>5</v>
      </c>
      <c r="B7" s="55" t="s">
        <v>124</v>
      </c>
      <c r="C7" s="53" t="s">
        <v>66</v>
      </c>
      <c r="D7" s="54" t="s">
        <v>71</v>
      </c>
      <c r="E7" s="43" t="s">
        <v>93</v>
      </c>
      <c r="F7" s="21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/>
      <c r="L7" s="2" t="s">
        <v>1</v>
      </c>
      <c r="M7" s="2"/>
      <c r="N7" s="2" t="s">
        <v>1</v>
      </c>
      <c r="O7" s="2" t="s">
        <v>1</v>
      </c>
      <c r="P7" s="2"/>
      <c r="Q7" s="2"/>
      <c r="R7" s="2" t="s">
        <v>1</v>
      </c>
      <c r="S7" s="2"/>
      <c r="T7" s="5"/>
    </row>
    <row r="8" spans="1:20" ht="60" x14ac:dyDescent="0.25">
      <c r="A8" s="38">
        <f t="shared" si="1"/>
        <v>6</v>
      </c>
      <c r="B8" s="55" t="s">
        <v>9</v>
      </c>
      <c r="C8" s="53" t="s">
        <v>42</v>
      </c>
      <c r="D8" s="54" t="s">
        <v>94</v>
      </c>
      <c r="E8" s="43">
        <v>39566</v>
      </c>
      <c r="F8" s="21"/>
      <c r="G8" s="2" t="s">
        <v>1</v>
      </c>
      <c r="H8" s="2" t="s">
        <v>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</row>
    <row r="9" spans="1:20" s="33" customFormat="1" ht="60" x14ac:dyDescent="0.25">
      <c r="A9" s="39">
        <v>7</v>
      </c>
      <c r="B9" s="56" t="s">
        <v>125</v>
      </c>
      <c r="C9" s="57" t="s">
        <v>46</v>
      </c>
      <c r="D9" s="58" t="s">
        <v>145</v>
      </c>
      <c r="E9" s="45">
        <v>43859</v>
      </c>
      <c r="F9" s="30"/>
      <c r="G9" s="31"/>
      <c r="H9" s="31" t="s">
        <v>1</v>
      </c>
      <c r="I9" s="31"/>
      <c r="J9" s="31"/>
      <c r="K9" s="31" t="s">
        <v>1</v>
      </c>
      <c r="L9" s="31"/>
      <c r="M9" s="31"/>
      <c r="N9" s="31"/>
      <c r="O9" s="31"/>
      <c r="P9" s="31"/>
      <c r="Q9" s="31"/>
      <c r="R9" s="31"/>
      <c r="S9" s="31"/>
      <c r="T9" s="32"/>
    </row>
    <row r="10" spans="1:20" s="33" customFormat="1" ht="75" x14ac:dyDescent="0.25">
      <c r="A10" s="39"/>
      <c r="B10" s="56"/>
      <c r="C10" s="57"/>
      <c r="D10" s="58" t="s">
        <v>146</v>
      </c>
      <c r="E10" s="45"/>
      <c r="F10" s="30"/>
      <c r="G10" s="31"/>
      <c r="H10" s="31"/>
      <c r="I10" s="31" t="s">
        <v>1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</row>
    <row r="11" spans="1:20" ht="45" x14ac:dyDescent="0.25">
      <c r="A11" s="38">
        <f>IF(B11=B9,A9,A9+1)</f>
        <v>8</v>
      </c>
      <c r="B11" s="55" t="s">
        <v>11</v>
      </c>
      <c r="C11" s="53" t="s">
        <v>53</v>
      </c>
      <c r="D11" s="54" t="s">
        <v>10</v>
      </c>
      <c r="E11" s="43">
        <v>41824</v>
      </c>
      <c r="F11" s="21"/>
      <c r="G11" s="2" t="s">
        <v>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5"/>
    </row>
    <row r="12" spans="1:20" ht="30" x14ac:dyDescent="0.25">
      <c r="A12" s="38">
        <f t="shared" si="1"/>
        <v>9</v>
      </c>
      <c r="B12" s="55" t="s">
        <v>12</v>
      </c>
      <c r="C12" s="53" t="s">
        <v>43</v>
      </c>
      <c r="D12" s="54" t="s">
        <v>89</v>
      </c>
      <c r="E12" s="43">
        <v>43151</v>
      </c>
      <c r="F12" s="21" t="s">
        <v>1</v>
      </c>
      <c r="G12" s="2" t="s">
        <v>1</v>
      </c>
      <c r="H12" s="2" t="s">
        <v>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5"/>
    </row>
    <row r="13" spans="1:20" ht="195" x14ac:dyDescent="0.25">
      <c r="A13" s="38">
        <f t="shared" si="1"/>
        <v>10</v>
      </c>
      <c r="B13" s="55" t="s">
        <v>13</v>
      </c>
      <c r="C13" s="53" t="s">
        <v>44</v>
      </c>
      <c r="D13" s="54" t="s">
        <v>95</v>
      </c>
      <c r="E13" s="43">
        <v>42467</v>
      </c>
      <c r="F13" s="21" t="s">
        <v>1</v>
      </c>
      <c r="G13" s="2" t="s">
        <v>1</v>
      </c>
      <c r="H13" s="2" t="s">
        <v>1</v>
      </c>
      <c r="I13" s="2" t="s">
        <v>1</v>
      </c>
      <c r="J13" s="2"/>
      <c r="K13" s="2" t="s">
        <v>1</v>
      </c>
      <c r="L13" s="2"/>
      <c r="M13" s="2"/>
      <c r="N13" s="2"/>
      <c r="O13" s="2"/>
      <c r="P13" s="2"/>
      <c r="Q13" s="2"/>
      <c r="R13" s="2"/>
      <c r="S13" s="2"/>
      <c r="T13" s="5"/>
    </row>
    <row r="14" spans="1:20" ht="90" x14ac:dyDescent="0.25">
      <c r="A14" s="38">
        <v>11</v>
      </c>
      <c r="B14" s="55" t="s">
        <v>14</v>
      </c>
      <c r="C14" s="53" t="s">
        <v>126</v>
      </c>
      <c r="D14" s="54" t="s">
        <v>136</v>
      </c>
      <c r="E14" s="43">
        <v>43502</v>
      </c>
      <c r="F14" s="21" t="s">
        <v>1</v>
      </c>
      <c r="G14" s="2" t="s">
        <v>1</v>
      </c>
      <c r="H14" s="2" t="s">
        <v>1</v>
      </c>
      <c r="I14" s="2"/>
      <c r="J14" s="2" t="s">
        <v>1</v>
      </c>
      <c r="K14" s="2"/>
      <c r="L14" s="2" t="s">
        <v>1</v>
      </c>
      <c r="M14" s="2"/>
      <c r="N14" s="2"/>
      <c r="O14" s="2"/>
      <c r="P14" s="2"/>
      <c r="Q14" s="2"/>
      <c r="R14" s="2"/>
      <c r="S14" s="2"/>
      <c r="T14" s="5"/>
    </row>
    <row r="15" spans="1:20" ht="60" x14ac:dyDescent="0.25">
      <c r="A15" s="38">
        <v>12</v>
      </c>
      <c r="B15" s="55" t="s">
        <v>15</v>
      </c>
      <c r="C15" s="53" t="s">
        <v>45</v>
      </c>
      <c r="D15" s="54" t="s">
        <v>16</v>
      </c>
      <c r="E15" s="43" t="s">
        <v>141</v>
      </c>
      <c r="F15" s="21" t="s">
        <v>1</v>
      </c>
      <c r="G15" s="62" t="s">
        <v>1</v>
      </c>
      <c r="H15" s="62" t="s">
        <v>1</v>
      </c>
      <c r="I15" s="62" t="s">
        <v>1</v>
      </c>
      <c r="J15" s="2" t="s">
        <v>1</v>
      </c>
      <c r="K15" s="2" t="s">
        <v>1</v>
      </c>
      <c r="L15" s="31"/>
      <c r="M15" s="2"/>
      <c r="N15" s="2"/>
      <c r="O15" s="2"/>
      <c r="P15" s="2"/>
      <c r="Q15" s="2"/>
      <c r="R15" s="2"/>
      <c r="S15" s="2"/>
      <c r="T15" s="5"/>
    </row>
    <row r="16" spans="1:20" ht="30" x14ac:dyDescent="0.25">
      <c r="A16" s="38">
        <v>13</v>
      </c>
      <c r="B16" s="55" t="s">
        <v>17</v>
      </c>
      <c r="C16" s="53" t="s">
        <v>47</v>
      </c>
      <c r="D16" s="54" t="s">
        <v>18</v>
      </c>
      <c r="E16" s="43" t="s">
        <v>97</v>
      </c>
      <c r="F16" s="21"/>
      <c r="G16" s="2"/>
      <c r="H16" s="2"/>
      <c r="I16" s="2"/>
      <c r="J16" s="2" t="s">
        <v>1</v>
      </c>
      <c r="K16" s="2"/>
      <c r="L16" s="2" t="s">
        <v>1</v>
      </c>
      <c r="M16" s="2"/>
      <c r="N16" s="2"/>
      <c r="O16" s="2"/>
      <c r="P16" s="2"/>
      <c r="Q16" s="2"/>
      <c r="R16" s="2"/>
      <c r="S16" s="2"/>
      <c r="T16" s="5"/>
    </row>
    <row r="17" spans="1:20" ht="150" x14ac:dyDescent="0.25">
      <c r="A17" s="38">
        <v>14</v>
      </c>
      <c r="B17" s="55" t="s">
        <v>19</v>
      </c>
      <c r="C17" s="53" t="s">
        <v>68</v>
      </c>
      <c r="D17" s="54" t="s">
        <v>99</v>
      </c>
      <c r="E17" s="43">
        <v>42682</v>
      </c>
      <c r="F17" s="21"/>
      <c r="G17" s="2" t="s">
        <v>1</v>
      </c>
      <c r="H17" s="2" t="s">
        <v>1</v>
      </c>
      <c r="I17" s="2" t="s">
        <v>1</v>
      </c>
      <c r="J17" s="2" t="s">
        <v>1</v>
      </c>
      <c r="K17" s="2"/>
      <c r="L17" s="2"/>
      <c r="M17" s="2"/>
      <c r="N17" s="2"/>
      <c r="O17" s="2"/>
      <c r="P17" s="2"/>
      <c r="Q17" s="2"/>
      <c r="R17" s="2"/>
      <c r="S17" s="2"/>
      <c r="T17" s="5"/>
    </row>
    <row r="18" spans="1:20" ht="45" x14ac:dyDescent="0.25">
      <c r="A18" s="38">
        <v>15</v>
      </c>
      <c r="B18" s="55" t="s">
        <v>127</v>
      </c>
      <c r="C18" s="53" t="s">
        <v>48</v>
      </c>
      <c r="D18" s="54" t="s">
        <v>20</v>
      </c>
      <c r="E18" s="43" t="s">
        <v>98</v>
      </c>
      <c r="F18" s="21"/>
      <c r="G18" s="2" t="s">
        <v>1</v>
      </c>
      <c r="H18" s="2"/>
      <c r="I18" s="2" t="s">
        <v>1</v>
      </c>
      <c r="J18" s="2"/>
      <c r="K18" s="2"/>
      <c r="L18" s="2" t="s">
        <v>1</v>
      </c>
      <c r="M18" s="2"/>
      <c r="N18" s="2"/>
      <c r="O18" s="2"/>
      <c r="P18" s="2"/>
      <c r="Q18" s="2"/>
      <c r="R18" s="2"/>
      <c r="S18" s="2"/>
      <c r="T18" s="5"/>
    </row>
    <row r="19" spans="1:20" ht="45" x14ac:dyDescent="0.25">
      <c r="A19" s="38">
        <v>16</v>
      </c>
      <c r="B19" s="55" t="s">
        <v>21</v>
      </c>
      <c r="C19" s="53" t="s">
        <v>67</v>
      </c>
      <c r="D19" s="54" t="s">
        <v>128</v>
      </c>
      <c r="E19" s="43">
        <v>42459</v>
      </c>
      <c r="F19" s="21"/>
      <c r="G19" s="2"/>
      <c r="H19" s="2" t="s">
        <v>1</v>
      </c>
      <c r="I19" s="2" t="s">
        <v>1</v>
      </c>
      <c r="J19" s="2" t="s">
        <v>1</v>
      </c>
      <c r="K19" s="2"/>
      <c r="L19" s="2"/>
      <c r="M19" s="2"/>
      <c r="N19" s="2"/>
      <c r="O19" s="2" t="s">
        <v>1</v>
      </c>
      <c r="P19" s="2"/>
      <c r="Q19" s="2" t="s">
        <v>1</v>
      </c>
      <c r="R19" s="2" t="s">
        <v>1</v>
      </c>
      <c r="S19" s="2"/>
      <c r="T19" s="5"/>
    </row>
    <row r="20" spans="1:20" ht="45" x14ac:dyDescent="0.25">
      <c r="A20" s="38">
        <v>17</v>
      </c>
      <c r="B20" s="55" t="s">
        <v>23</v>
      </c>
      <c r="C20" s="53" t="s">
        <v>49</v>
      </c>
      <c r="D20" s="54" t="s">
        <v>129</v>
      </c>
      <c r="E20" s="43" t="s">
        <v>100</v>
      </c>
      <c r="F20" s="21" t="s">
        <v>1</v>
      </c>
      <c r="G20" s="2"/>
      <c r="H20" s="2"/>
      <c r="I20" s="2"/>
      <c r="J20" s="2" t="s">
        <v>1</v>
      </c>
      <c r="K20" s="2"/>
      <c r="L20" s="2" t="s">
        <v>1</v>
      </c>
      <c r="M20" s="2"/>
      <c r="N20" s="2" t="s">
        <v>1</v>
      </c>
      <c r="O20" s="2"/>
      <c r="P20" s="2"/>
      <c r="Q20" s="2"/>
      <c r="R20" s="2"/>
      <c r="S20" s="2"/>
      <c r="T20" s="5"/>
    </row>
    <row r="21" spans="1:20" ht="45" x14ac:dyDescent="0.25">
      <c r="A21" s="38">
        <v>18</v>
      </c>
      <c r="B21" s="55" t="s">
        <v>142</v>
      </c>
      <c r="C21" s="53" t="s">
        <v>143</v>
      </c>
      <c r="D21" s="54" t="s">
        <v>144</v>
      </c>
      <c r="E21" s="43">
        <v>43838</v>
      </c>
      <c r="F21" s="21"/>
      <c r="G21" s="2" t="s">
        <v>1</v>
      </c>
      <c r="H21" s="2" t="s">
        <v>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5"/>
    </row>
    <row r="22" spans="1:20" ht="60" x14ac:dyDescent="0.25">
      <c r="A22" s="38">
        <v>19</v>
      </c>
      <c r="B22" s="55" t="s">
        <v>24</v>
      </c>
      <c r="C22" s="53" t="s">
        <v>50</v>
      </c>
      <c r="D22" s="54" t="s">
        <v>96</v>
      </c>
      <c r="E22" s="43">
        <v>41676</v>
      </c>
      <c r="F22" s="21" t="s">
        <v>1</v>
      </c>
      <c r="G22" s="2" t="s">
        <v>1</v>
      </c>
      <c r="H22" s="2" t="s">
        <v>1</v>
      </c>
      <c r="I22" s="2" t="s">
        <v>1</v>
      </c>
      <c r="J22" s="2" t="s">
        <v>1</v>
      </c>
      <c r="K22" s="2"/>
      <c r="L22" s="2"/>
      <c r="M22" s="2"/>
      <c r="N22" s="2"/>
      <c r="O22" s="2"/>
      <c r="P22" s="2"/>
      <c r="Q22" s="2"/>
      <c r="R22" s="2"/>
      <c r="S22" s="2"/>
      <c r="T22" s="5"/>
    </row>
    <row r="23" spans="1:20" ht="45" x14ac:dyDescent="0.25">
      <c r="A23" s="38">
        <v>20</v>
      </c>
      <c r="B23" s="55" t="s">
        <v>25</v>
      </c>
      <c r="C23" s="53" t="s">
        <v>51</v>
      </c>
      <c r="D23" s="54" t="s">
        <v>130</v>
      </c>
      <c r="E23" s="46" t="s">
        <v>101</v>
      </c>
      <c r="F23" s="21" t="s">
        <v>1</v>
      </c>
      <c r="G23" s="2" t="s">
        <v>1</v>
      </c>
      <c r="H23" s="2"/>
      <c r="I23" s="2" t="s">
        <v>1</v>
      </c>
      <c r="J23" s="2" t="s">
        <v>1</v>
      </c>
      <c r="K23" s="2" t="s">
        <v>1</v>
      </c>
      <c r="L23" s="2"/>
      <c r="M23" s="2"/>
      <c r="N23" s="2"/>
      <c r="O23" s="2"/>
      <c r="P23" s="2"/>
      <c r="Q23" s="2"/>
      <c r="R23" s="2"/>
      <c r="S23" s="2"/>
      <c r="T23" s="5"/>
    </row>
    <row r="24" spans="1:20" ht="60" x14ac:dyDescent="0.25">
      <c r="A24" s="38">
        <v>21</v>
      </c>
      <c r="B24" s="55" t="s">
        <v>26</v>
      </c>
      <c r="C24" s="53" t="s">
        <v>52</v>
      </c>
      <c r="D24" s="54" t="s">
        <v>102</v>
      </c>
      <c r="E24" s="43" t="s">
        <v>103</v>
      </c>
      <c r="F24" s="21"/>
      <c r="G24" s="2" t="s">
        <v>1</v>
      </c>
      <c r="H24" s="2"/>
      <c r="I24" s="2" t="s">
        <v>1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5"/>
    </row>
    <row r="25" spans="1:20" ht="30" x14ac:dyDescent="0.25">
      <c r="A25" s="38">
        <v>22</v>
      </c>
      <c r="B25" s="55" t="s">
        <v>27</v>
      </c>
      <c r="C25" s="53" t="s">
        <v>54</v>
      </c>
      <c r="D25" s="54" t="s">
        <v>22</v>
      </c>
      <c r="E25" s="43">
        <v>41605</v>
      </c>
      <c r="F25" s="21"/>
      <c r="G25" s="2"/>
      <c r="H25" s="2"/>
      <c r="I25" s="2"/>
      <c r="J25" s="2"/>
      <c r="K25" s="2"/>
      <c r="L25" s="2"/>
      <c r="M25" s="2"/>
      <c r="N25" s="2"/>
      <c r="O25" s="2"/>
      <c r="P25" s="2"/>
      <c r="Q25" s="2" t="s">
        <v>1</v>
      </c>
      <c r="R25" s="2"/>
      <c r="S25" s="2"/>
      <c r="T25" s="5"/>
    </row>
    <row r="26" spans="1:20" ht="63.75" customHeight="1" x14ac:dyDescent="0.25">
      <c r="A26" s="38">
        <v>23</v>
      </c>
      <c r="B26" s="55" t="s">
        <v>30</v>
      </c>
      <c r="C26" s="53" t="s">
        <v>56</v>
      </c>
      <c r="D26" s="54" t="s">
        <v>108</v>
      </c>
      <c r="E26" s="46" t="s">
        <v>109</v>
      </c>
      <c r="F26" s="21"/>
      <c r="G26" s="2" t="s">
        <v>1</v>
      </c>
      <c r="H26" s="2" t="s">
        <v>1</v>
      </c>
      <c r="I26" s="2" t="s">
        <v>1</v>
      </c>
      <c r="J26" s="2" t="s">
        <v>1</v>
      </c>
      <c r="K26" s="2"/>
      <c r="L26" s="2"/>
      <c r="M26" s="2"/>
      <c r="N26" s="2" t="s">
        <v>1</v>
      </c>
      <c r="O26" s="2" t="s">
        <v>1</v>
      </c>
      <c r="P26" s="2"/>
      <c r="Q26" s="2"/>
      <c r="R26" s="2" t="s">
        <v>1</v>
      </c>
      <c r="S26" s="2"/>
      <c r="T26" s="5"/>
    </row>
    <row r="27" spans="1:20" ht="195" x14ac:dyDescent="0.25">
      <c r="A27" s="38">
        <v>24</v>
      </c>
      <c r="B27" s="55" t="s">
        <v>31</v>
      </c>
      <c r="C27" s="53" t="s">
        <v>106</v>
      </c>
      <c r="D27" s="54" t="s">
        <v>107</v>
      </c>
      <c r="E27" s="43">
        <v>43309</v>
      </c>
      <c r="F27" s="21" t="s">
        <v>1</v>
      </c>
      <c r="G27" s="2" t="s">
        <v>1</v>
      </c>
      <c r="H27" s="2" t="s">
        <v>1</v>
      </c>
      <c r="I27" s="2" t="s">
        <v>1</v>
      </c>
      <c r="J27" s="2"/>
      <c r="K27" s="2"/>
      <c r="L27" s="2"/>
      <c r="M27" s="2"/>
      <c r="N27" s="2" t="s">
        <v>1</v>
      </c>
      <c r="O27" s="2" t="s">
        <v>1</v>
      </c>
      <c r="P27" s="2"/>
      <c r="Q27" s="2" t="s">
        <v>1</v>
      </c>
      <c r="R27" s="2" t="s">
        <v>1</v>
      </c>
      <c r="S27" s="2"/>
      <c r="T27" s="5"/>
    </row>
    <row r="28" spans="1:20" ht="330" x14ac:dyDescent="0.25">
      <c r="A28" s="38">
        <v>25</v>
      </c>
      <c r="B28" s="55" t="s">
        <v>131</v>
      </c>
      <c r="C28" s="53" t="s">
        <v>113</v>
      </c>
      <c r="D28" s="54" t="s">
        <v>114</v>
      </c>
      <c r="E28" s="43">
        <v>41845</v>
      </c>
      <c r="F28" s="21"/>
      <c r="G28" s="2" t="s">
        <v>1</v>
      </c>
      <c r="H28" s="2"/>
      <c r="I28" s="2" t="s">
        <v>1</v>
      </c>
      <c r="J28" s="2" t="s">
        <v>1</v>
      </c>
      <c r="K28" s="2"/>
      <c r="L28" s="2"/>
      <c r="M28" s="2"/>
      <c r="N28" s="2"/>
      <c r="O28" s="2" t="s">
        <v>1</v>
      </c>
      <c r="P28" s="2" t="s">
        <v>1</v>
      </c>
      <c r="Q28" s="2" t="s">
        <v>1</v>
      </c>
      <c r="R28" s="2" t="s">
        <v>1</v>
      </c>
      <c r="S28" s="2"/>
      <c r="T28" s="5"/>
    </row>
    <row r="29" spans="1:20" ht="30" x14ac:dyDescent="0.25">
      <c r="A29" s="38">
        <v>26</v>
      </c>
      <c r="B29" s="55" t="s">
        <v>32</v>
      </c>
      <c r="C29" s="53" t="s">
        <v>111</v>
      </c>
      <c r="D29" s="54" t="s">
        <v>112</v>
      </c>
      <c r="E29" s="46" t="s">
        <v>110</v>
      </c>
      <c r="F29" s="21"/>
      <c r="G29" s="2" t="s">
        <v>1</v>
      </c>
      <c r="H29" s="2"/>
      <c r="I29" s="2" t="s">
        <v>1</v>
      </c>
      <c r="J29" s="2"/>
      <c r="K29" s="2"/>
      <c r="L29" s="2"/>
      <c r="M29" s="2"/>
      <c r="N29" s="2"/>
      <c r="O29" s="2"/>
      <c r="P29" s="2" t="s">
        <v>1</v>
      </c>
      <c r="Q29" s="2" t="s">
        <v>1</v>
      </c>
      <c r="R29" s="2"/>
      <c r="S29" s="2"/>
      <c r="T29" s="5"/>
    </row>
    <row r="30" spans="1:20" ht="39.75" customHeight="1" x14ac:dyDescent="0.25">
      <c r="A30" s="38">
        <v>27</v>
      </c>
      <c r="B30" s="55" t="s">
        <v>33</v>
      </c>
      <c r="C30" s="53" t="s">
        <v>70</v>
      </c>
      <c r="D30" s="54" t="s">
        <v>22</v>
      </c>
      <c r="E30" s="43">
        <v>41401</v>
      </c>
      <c r="F30" s="21"/>
      <c r="G30" s="2"/>
      <c r="H30" s="2"/>
      <c r="I30" s="2"/>
      <c r="J30" s="2"/>
      <c r="K30" s="2"/>
      <c r="L30" s="2"/>
      <c r="M30" s="2"/>
      <c r="N30" s="2"/>
      <c r="O30" s="2"/>
      <c r="P30" s="2"/>
      <c r="Q30" s="2" t="s">
        <v>1</v>
      </c>
      <c r="R30" s="2"/>
      <c r="S30" s="2"/>
      <c r="T30" s="5"/>
    </row>
    <row r="31" spans="1:20" ht="30.75" customHeight="1" x14ac:dyDescent="0.25">
      <c r="A31" s="67">
        <v>28</v>
      </c>
      <c r="B31" s="63" t="s">
        <v>28</v>
      </c>
      <c r="C31" s="65" t="s">
        <v>104</v>
      </c>
      <c r="D31" s="54" t="s">
        <v>22</v>
      </c>
      <c r="E31" s="43">
        <v>42655</v>
      </c>
      <c r="F31" s="21"/>
      <c r="G31" s="2"/>
      <c r="H31" s="2"/>
      <c r="I31" s="2"/>
      <c r="J31" s="2"/>
      <c r="K31" s="2"/>
      <c r="L31" s="2"/>
      <c r="M31" s="2"/>
      <c r="N31" s="2"/>
      <c r="O31" s="2" t="s">
        <v>1</v>
      </c>
      <c r="P31" s="2"/>
      <c r="Q31" s="2"/>
      <c r="R31" s="2" t="s">
        <v>1</v>
      </c>
      <c r="S31" s="2"/>
      <c r="T31" s="5"/>
    </row>
    <row r="32" spans="1:20" ht="30" customHeight="1" x14ac:dyDescent="0.25">
      <c r="A32" s="68"/>
      <c r="B32" s="64"/>
      <c r="C32" s="66"/>
      <c r="D32" s="54" t="s">
        <v>69</v>
      </c>
      <c r="E32" s="43">
        <v>42815</v>
      </c>
      <c r="F32" s="21"/>
      <c r="G32" s="2" t="s">
        <v>1</v>
      </c>
      <c r="H32" s="2"/>
      <c r="I32" s="2" t="s">
        <v>1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5"/>
    </row>
    <row r="33" spans="1:20" ht="30" x14ac:dyDescent="0.25">
      <c r="A33" s="67">
        <v>29</v>
      </c>
      <c r="B33" s="63" t="s">
        <v>34</v>
      </c>
      <c r="C33" s="74" t="s">
        <v>57</v>
      </c>
      <c r="D33" s="54" t="s">
        <v>120</v>
      </c>
      <c r="E33" s="43">
        <v>43892</v>
      </c>
      <c r="F33" s="21"/>
      <c r="G33" s="2" t="s">
        <v>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5"/>
    </row>
    <row r="34" spans="1:20" ht="25.5" customHeight="1" x14ac:dyDescent="0.25">
      <c r="A34" s="71"/>
      <c r="B34" s="72"/>
      <c r="C34" s="75"/>
      <c r="D34" s="54" t="s">
        <v>88</v>
      </c>
      <c r="E34" s="46"/>
      <c r="F34" s="21"/>
      <c r="G34" s="2"/>
      <c r="H34" s="2" t="s">
        <v>1</v>
      </c>
      <c r="I34" s="2"/>
      <c r="J34" s="2" t="s">
        <v>1</v>
      </c>
      <c r="K34" s="2" t="s">
        <v>1</v>
      </c>
      <c r="L34" s="2"/>
      <c r="M34" s="2"/>
      <c r="N34" s="2" t="s">
        <v>1</v>
      </c>
      <c r="O34" s="2"/>
      <c r="P34" s="2"/>
      <c r="Q34" s="2"/>
      <c r="R34" s="2"/>
      <c r="S34" s="2"/>
      <c r="T34" s="5"/>
    </row>
    <row r="35" spans="1:20" ht="64.5" customHeight="1" x14ac:dyDescent="0.25">
      <c r="A35" s="71"/>
      <c r="B35" s="72"/>
      <c r="C35" s="75"/>
      <c r="D35" s="54" t="s">
        <v>137</v>
      </c>
      <c r="E35" s="46"/>
      <c r="F35" s="21"/>
      <c r="G35" s="2"/>
      <c r="H35" s="2"/>
      <c r="I35" s="2" t="s">
        <v>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</row>
    <row r="36" spans="1:20" ht="60" x14ac:dyDescent="0.25">
      <c r="A36" s="71"/>
      <c r="B36" s="72"/>
      <c r="C36" s="75"/>
      <c r="D36" s="54" t="s">
        <v>138</v>
      </c>
      <c r="E36" s="46"/>
      <c r="F36" s="21"/>
      <c r="G36" s="2"/>
      <c r="H36" s="2"/>
      <c r="I36" s="2"/>
      <c r="J36" s="2"/>
      <c r="K36" s="2"/>
      <c r="L36" s="2"/>
      <c r="M36" s="2"/>
      <c r="N36" s="2"/>
      <c r="O36" s="2" t="s">
        <v>1</v>
      </c>
      <c r="P36" s="2"/>
      <c r="Q36" s="2" t="s">
        <v>1</v>
      </c>
      <c r="R36" s="2" t="s">
        <v>1</v>
      </c>
      <c r="S36" s="2"/>
      <c r="T36" s="5"/>
    </row>
    <row r="37" spans="1:20" ht="105" x14ac:dyDescent="0.25">
      <c r="A37" s="68"/>
      <c r="B37" s="73"/>
      <c r="C37" s="76"/>
      <c r="D37" s="54" t="s">
        <v>147</v>
      </c>
      <c r="E37" s="46"/>
      <c r="F37" s="2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 t="s">
        <v>1</v>
      </c>
      <c r="T37" s="5"/>
    </row>
    <row r="38" spans="1:20" ht="30" x14ac:dyDescent="0.25">
      <c r="A38" s="38">
        <v>30</v>
      </c>
      <c r="B38" s="55" t="s">
        <v>35</v>
      </c>
      <c r="C38" s="53" t="s">
        <v>58</v>
      </c>
      <c r="D38" s="54" t="s">
        <v>132</v>
      </c>
      <c r="E38" s="43">
        <v>41493</v>
      </c>
      <c r="F38" s="21" t="s">
        <v>1</v>
      </c>
      <c r="G38" s="2" t="s">
        <v>1</v>
      </c>
      <c r="H38" s="2"/>
      <c r="I38" s="2" t="s">
        <v>1</v>
      </c>
      <c r="J38" s="2" t="s">
        <v>1</v>
      </c>
      <c r="K38" s="2" t="s">
        <v>1</v>
      </c>
      <c r="L38" s="2"/>
      <c r="M38" s="2"/>
      <c r="N38" s="2"/>
      <c r="O38" s="2"/>
      <c r="P38" s="2"/>
      <c r="Q38" s="2"/>
      <c r="R38" s="2"/>
      <c r="S38" s="2"/>
      <c r="T38" s="5"/>
    </row>
    <row r="39" spans="1:20" ht="105" x14ac:dyDescent="0.25">
      <c r="A39" s="67">
        <v>31</v>
      </c>
      <c r="B39" s="63" t="s">
        <v>29</v>
      </c>
      <c r="C39" s="65" t="s">
        <v>55</v>
      </c>
      <c r="D39" s="77" t="s">
        <v>152</v>
      </c>
      <c r="E39" s="43">
        <v>43617</v>
      </c>
      <c r="F39" s="30"/>
      <c r="G39" s="2"/>
      <c r="H39" s="31"/>
      <c r="I39" s="2"/>
      <c r="J39" s="31"/>
      <c r="K39" s="2"/>
      <c r="L39" s="2"/>
      <c r="M39" s="2"/>
      <c r="N39" s="2"/>
      <c r="O39" s="2" t="s">
        <v>1</v>
      </c>
      <c r="P39" s="2" t="s">
        <v>1</v>
      </c>
      <c r="Q39" s="2" t="s">
        <v>1</v>
      </c>
      <c r="R39" s="2" t="s">
        <v>1</v>
      </c>
      <c r="S39" s="2"/>
      <c r="T39" s="5"/>
    </row>
    <row r="40" spans="1:20" ht="120" x14ac:dyDescent="0.25">
      <c r="A40" s="68"/>
      <c r="B40" s="64"/>
      <c r="C40" s="66"/>
      <c r="D40" s="54" t="s">
        <v>151</v>
      </c>
      <c r="E40" s="46"/>
      <c r="F40" s="21"/>
      <c r="G40" s="2"/>
      <c r="H40" s="2"/>
      <c r="I40" s="2" t="s">
        <v>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5"/>
    </row>
    <row r="41" spans="1:20" ht="75" x14ac:dyDescent="0.25">
      <c r="A41" s="38">
        <v>32</v>
      </c>
      <c r="B41" s="55" t="s">
        <v>36</v>
      </c>
      <c r="C41" s="53" t="s">
        <v>65</v>
      </c>
      <c r="D41" s="54" t="s">
        <v>105</v>
      </c>
      <c r="E41" s="43">
        <v>42902</v>
      </c>
      <c r="F41" s="21"/>
      <c r="G41" s="2" t="s">
        <v>1</v>
      </c>
      <c r="H41" s="2"/>
      <c r="I41" s="2" t="s">
        <v>1</v>
      </c>
      <c r="J41" s="2" t="s">
        <v>1</v>
      </c>
      <c r="K41" s="2"/>
      <c r="L41" s="2"/>
      <c r="M41" s="2"/>
      <c r="N41" s="2"/>
      <c r="O41" s="2"/>
      <c r="P41" s="2" t="s">
        <v>1</v>
      </c>
      <c r="Q41" s="2"/>
      <c r="R41" s="2"/>
      <c r="S41" s="2"/>
      <c r="T41" s="5"/>
    </row>
    <row r="42" spans="1:20" ht="75" x14ac:dyDescent="0.25">
      <c r="A42" s="38">
        <v>33</v>
      </c>
      <c r="B42" s="55" t="s">
        <v>37</v>
      </c>
      <c r="C42" s="53" t="s">
        <v>59</v>
      </c>
      <c r="D42" s="54" t="s">
        <v>139</v>
      </c>
      <c r="E42" s="43" t="s">
        <v>140</v>
      </c>
      <c r="F42" s="21"/>
      <c r="G42" s="2" t="s">
        <v>1</v>
      </c>
      <c r="H42" s="2" t="s">
        <v>1</v>
      </c>
      <c r="I42" s="2" t="s">
        <v>1</v>
      </c>
      <c r="J42" s="2"/>
      <c r="K42" s="2" t="s">
        <v>1</v>
      </c>
      <c r="L42" s="2"/>
      <c r="M42" s="2"/>
      <c r="N42" s="2"/>
      <c r="O42" s="2"/>
      <c r="P42" s="2"/>
      <c r="Q42" s="2"/>
      <c r="R42" s="2"/>
      <c r="S42" s="2"/>
      <c r="T42" s="5"/>
    </row>
    <row r="43" spans="1:20" ht="30" x14ac:dyDescent="0.25">
      <c r="A43" s="38">
        <v>34</v>
      </c>
      <c r="B43" s="55" t="s">
        <v>38</v>
      </c>
      <c r="C43" s="53" t="s">
        <v>60</v>
      </c>
      <c r="D43" s="54" t="s">
        <v>4</v>
      </c>
      <c r="E43" s="46" t="s">
        <v>117</v>
      </c>
      <c r="F43" s="21"/>
      <c r="G43" s="2"/>
      <c r="H43" s="2"/>
      <c r="I43" s="2" t="s">
        <v>1</v>
      </c>
      <c r="J43" s="2"/>
      <c r="K43" s="2"/>
      <c r="L43" s="2"/>
      <c r="M43" s="2"/>
      <c r="N43" s="2"/>
      <c r="O43" s="2" t="s">
        <v>1</v>
      </c>
      <c r="P43" s="2"/>
      <c r="Q43" s="2"/>
      <c r="R43" s="2" t="s">
        <v>1</v>
      </c>
      <c r="S43" s="2"/>
      <c r="T43" s="5"/>
    </row>
    <row r="44" spans="1:20" ht="60" x14ac:dyDescent="0.25">
      <c r="A44" s="38">
        <v>35</v>
      </c>
      <c r="B44" s="55" t="s">
        <v>39</v>
      </c>
      <c r="C44" s="53" t="s">
        <v>61</v>
      </c>
      <c r="D44" s="54" t="s">
        <v>116</v>
      </c>
      <c r="E44" s="46" t="s">
        <v>115</v>
      </c>
      <c r="F44" s="21"/>
      <c r="G44" s="2" t="s">
        <v>1</v>
      </c>
      <c r="H44" s="2"/>
      <c r="I44" s="2"/>
      <c r="J44" s="2"/>
      <c r="K44" s="2"/>
      <c r="L44" s="2"/>
      <c r="M44" s="2"/>
      <c r="N44" s="2"/>
      <c r="O44" s="2"/>
      <c r="P44" s="2" t="s">
        <v>1</v>
      </c>
      <c r="Q44" s="2" t="s">
        <v>1</v>
      </c>
      <c r="R44" s="2"/>
      <c r="S44" s="2"/>
      <c r="T44" s="5"/>
    </row>
    <row r="45" spans="1:20" ht="30" x14ac:dyDescent="0.25">
      <c r="A45" s="38">
        <v>36</v>
      </c>
      <c r="B45" s="55" t="s">
        <v>133</v>
      </c>
      <c r="C45" s="53" t="s">
        <v>62</v>
      </c>
      <c r="D45" s="54" t="s">
        <v>22</v>
      </c>
      <c r="E45" s="43">
        <v>37314</v>
      </c>
      <c r="F45" s="21"/>
      <c r="G45" s="2"/>
      <c r="H45" s="2"/>
      <c r="I45" s="2"/>
      <c r="J45" s="2" t="s">
        <v>1</v>
      </c>
      <c r="K45" s="2"/>
      <c r="L45" s="2"/>
      <c r="M45" s="2"/>
      <c r="N45" s="2" t="s">
        <v>1</v>
      </c>
      <c r="O45" s="2"/>
      <c r="P45" s="2"/>
      <c r="Q45" s="2"/>
      <c r="R45" s="2"/>
      <c r="S45" s="2"/>
      <c r="T45" s="5"/>
    </row>
    <row r="46" spans="1:20" ht="45" x14ac:dyDescent="0.25">
      <c r="A46" s="38">
        <v>37</v>
      </c>
      <c r="B46" s="55" t="s">
        <v>40</v>
      </c>
      <c r="C46" s="53" t="s">
        <v>134</v>
      </c>
      <c r="D46" s="54" t="s">
        <v>22</v>
      </c>
      <c r="E46" s="43">
        <v>42422</v>
      </c>
      <c r="F46" s="21" t="s">
        <v>1</v>
      </c>
      <c r="G46" s="2" t="s">
        <v>1</v>
      </c>
      <c r="H46" s="2"/>
      <c r="I46" s="2" t="s">
        <v>1</v>
      </c>
      <c r="J46" s="2"/>
      <c r="K46" s="2"/>
      <c r="L46" s="2"/>
      <c r="M46" s="2"/>
      <c r="N46" s="2"/>
      <c r="O46" s="2" t="s">
        <v>1</v>
      </c>
      <c r="P46" s="2"/>
      <c r="Q46" s="2"/>
      <c r="R46" s="2" t="s">
        <v>1</v>
      </c>
      <c r="S46" s="2"/>
      <c r="T46" s="5"/>
    </row>
    <row r="47" spans="1:20" ht="45" x14ac:dyDescent="0.25">
      <c r="A47" s="38">
        <v>38</v>
      </c>
      <c r="B47" s="59" t="s">
        <v>135</v>
      </c>
      <c r="C47" s="53" t="s">
        <v>63</v>
      </c>
      <c r="D47" s="60" t="s">
        <v>22</v>
      </c>
      <c r="E47" s="47" t="s">
        <v>149</v>
      </c>
      <c r="F47" s="28"/>
      <c r="G47" s="18"/>
      <c r="H47" s="18"/>
      <c r="I47" s="18"/>
      <c r="J47" s="18"/>
      <c r="K47" s="18"/>
      <c r="L47" s="18"/>
      <c r="M47" s="18"/>
      <c r="N47" s="18" t="s">
        <v>1</v>
      </c>
      <c r="O47" s="18"/>
      <c r="P47" s="18"/>
      <c r="Q47" s="18"/>
      <c r="R47" s="18"/>
      <c r="S47" s="18"/>
      <c r="T47" s="19"/>
    </row>
    <row r="48" spans="1:20" ht="60" x14ac:dyDescent="0.25">
      <c r="A48" s="38">
        <v>39</v>
      </c>
      <c r="B48" s="59" t="s">
        <v>118</v>
      </c>
      <c r="C48" s="61" t="s">
        <v>64</v>
      </c>
      <c r="D48" s="60" t="s">
        <v>119</v>
      </c>
      <c r="E48" s="47">
        <v>41489</v>
      </c>
      <c r="F48" s="28"/>
      <c r="G48" s="18" t="s">
        <v>1</v>
      </c>
      <c r="H48" s="18" t="s">
        <v>1</v>
      </c>
      <c r="I48" s="18"/>
      <c r="J48" s="18" t="s">
        <v>1</v>
      </c>
      <c r="K48" s="18"/>
      <c r="L48" s="18"/>
      <c r="M48" s="18" t="s">
        <v>1</v>
      </c>
      <c r="N48" s="18"/>
      <c r="O48" s="18"/>
      <c r="P48" s="18"/>
      <c r="Q48" s="18"/>
      <c r="R48" s="18"/>
      <c r="S48" s="18"/>
      <c r="T48" s="19"/>
    </row>
    <row r="49" spans="1:20" x14ac:dyDescent="0.25">
      <c r="A49" s="34"/>
      <c r="B49" s="59"/>
      <c r="C49" s="61"/>
      <c r="D49" s="60"/>
      <c r="E49" s="48"/>
      <c r="F49" s="2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9"/>
    </row>
    <row r="50" spans="1:20" x14ac:dyDescent="0.25">
      <c r="A50" s="34"/>
      <c r="B50" s="59"/>
      <c r="C50" s="61"/>
      <c r="D50" s="60"/>
      <c r="E50" s="48"/>
      <c r="F50" s="2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9"/>
    </row>
    <row r="51" spans="1:20" x14ac:dyDescent="0.25">
      <c r="A51" s="34"/>
      <c r="B51" s="59"/>
      <c r="C51" s="61"/>
      <c r="D51" s="60"/>
      <c r="E51" s="48"/>
      <c r="F51" s="2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9"/>
    </row>
    <row r="52" spans="1:20" x14ac:dyDescent="0.25">
      <c r="A52" s="34"/>
      <c r="B52" s="59"/>
      <c r="C52" s="61"/>
      <c r="D52" s="60"/>
      <c r="E52" s="48"/>
      <c r="F52" s="2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9"/>
    </row>
    <row r="53" spans="1:20" x14ac:dyDescent="0.25">
      <c r="A53" s="34"/>
      <c r="B53" s="59"/>
      <c r="C53" s="61"/>
      <c r="D53" s="60"/>
      <c r="E53" s="48"/>
      <c r="F53" s="2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9"/>
    </row>
    <row r="54" spans="1:20" ht="15.75" thickBot="1" x14ac:dyDescent="0.3">
      <c r="A54" s="40"/>
      <c r="B54" s="35"/>
      <c r="C54" s="20"/>
      <c r="D54" s="10"/>
      <c r="E54" s="49"/>
      <c r="F54" s="29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7"/>
    </row>
    <row r="56" spans="1:20" x14ac:dyDescent="0.25">
      <c r="D56" s="25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</row>
    <row r="58" spans="1:20" x14ac:dyDescent="0.25">
      <c r="K58" s="1"/>
    </row>
  </sheetData>
  <sortState xmlns:xlrd2="http://schemas.microsoft.com/office/spreadsheetml/2017/richdata2" ref="A3:S45">
    <sortCondition ref="B3:B45"/>
  </sortState>
  <mergeCells count="10">
    <mergeCell ref="B39:B40"/>
    <mergeCell ref="C39:C40"/>
    <mergeCell ref="A39:A40"/>
    <mergeCell ref="A2:B2"/>
    <mergeCell ref="A31:A32"/>
    <mergeCell ref="B31:B32"/>
    <mergeCell ref="C31:C32"/>
    <mergeCell ref="A33:A37"/>
    <mergeCell ref="B33:B37"/>
    <mergeCell ref="C33:C37"/>
  </mergeCells>
  <conditionalFormatting sqref="F3:T54">
    <cfRule type="cellIs" dxfId="0" priority="1" operator="equal">
      <formula>"x"</formula>
    </cfRule>
  </conditionalFormatting>
  <printOptions horizontalCentered="1"/>
  <pageMargins left="0.51181102362204722" right="0.51181102362204722" top="0.39370078740157483" bottom="0.39370078740157483" header="0.31496062992125984" footer="0.11811023622047245"/>
  <pageSetup paperSize="9" scale="82" fitToHeight="0" orientation="landscape" r:id="rId1"/>
  <headerFooter>
    <oddFooter>&amp;Cstrana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Legenda</vt:lpstr>
      <vt:lpstr>Jihočeský kraj</vt:lpstr>
      <vt:lpstr>'Jihočeský kraj'!Názvy_tisku</vt:lpstr>
      <vt:lpstr>Legenda!Oblast_tisku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</dc:creator>
  <cp:lastModifiedBy>Felendová Eliška</cp:lastModifiedBy>
  <cp:lastPrinted>2017-12-11T20:53:46Z</cp:lastPrinted>
  <dcterms:created xsi:type="dcterms:W3CDTF">2017-11-12T19:39:24Z</dcterms:created>
  <dcterms:modified xsi:type="dcterms:W3CDTF">2021-01-25T11:48:41Z</dcterms:modified>
</cp:coreProperties>
</file>