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EZI nové\"/>
    </mc:Choice>
  </mc:AlternateContent>
  <xr:revisionPtr revIDLastSave="0" documentId="8_{0BBEA59E-DCCA-47B4-BEE2-41473D98551B}" xr6:coauthVersionLast="47" xr6:coauthVersionMax="47" xr10:uidLastSave="{00000000-0000-0000-0000-000000000000}"/>
  <bookViews>
    <workbookView xWindow="-120" yWindow="-120" windowWidth="29040" windowHeight="15840" xr2:uid="{6337B59D-0ACD-455B-8C97-33DB4D1C011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5" i="1"/>
  <c r="H34" i="1"/>
  <c r="F32" i="1"/>
  <c r="E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<sst xmlns="http://schemas.openxmlformats.org/spreadsheetml/2006/main" count="142" uniqueCount="114">
  <si>
    <t>Název DP</t>
  </si>
  <si>
    <t>Program na podporu přípravy projektové dokumentace výstavby obecních bytů</t>
  </si>
  <si>
    <t>Opatření</t>
  </si>
  <si>
    <t>Schválená alokace</t>
  </si>
  <si>
    <t>Počet žádostí celkem</t>
  </si>
  <si>
    <t>Celkové náklady</t>
  </si>
  <si>
    <t>Celkové požadované prostředky</t>
  </si>
  <si>
    <t>Počet hodnocených žádostí</t>
  </si>
  <si>
    <t>Počet žádostí navržených ke schválení</t>
  </si>
  <si>
    <t>Navrhované prostředky</t>
  </si>
  <si>
    <t>ŽADATELÉ:</t>
  </si>
  <si>
    <t>Poř. číslo</t>
  </si>
  <si>
    <t>Žadatel</t>
  </si>
  <si>
    <t>Obec/město</t>
  </si>
  <si>
    <t>Název projektu</t>
  </si>
  <si>
    <t xml:space="preserve">Celkové náklady </t>
  </si>
  <si>
    <t>Požadované prostředky</t>
  </si>
  <si>
    <t>Podíl dotace na nákladech projektu v %</t>
  </si>
  <si>
    <t>Poznámka</t>
  </si>
  <si>
    <t>1</t>
  </si>
  <si>
    <t>Obec Štěpánovice</t>
  </si>
  <si>
    <t>Štěpánovice</t>
  </si>
  <si>
    <t>Příprava projektové dokumentace na bytový dům Štěpánovice</t>
  </si>
  <si>
    <t>evidována - kompletní</t>
  </si>
  <si>
    <t>2</t>
  </si>
  <si>
    <t>Obec Chelčice</t>
  </si>
  <si>
    <t>Chelčice</t>
  </si>
  <si>
    <t>6 BJ Chelčice</t>
  </si>
  <si>
    <t>3</t>
  </si>
  <si>
    <t>Obec Hodětín</t>
  </si>
  <si>
    <t>Hodětín</t>
  </si>
  <si>
    <t>Projektová dokumentace pro stavební řízení - přestavba bývalé ZŠ Hodětín č.p. 3 na čtyři bytové jednotky</t>
  </si>
  <si>
    <t>4</t>
  </si>
  <si>
    <t>Obec Čížová</t>
  </si>
  <si>
    <t>Čížová</t>
  </si>
  <si>
    <t>Projektová dokumentace pro stavbu - Bytový dům pro seniory Čížová</t>
  </si>
  <si>
    <t>6</t>
  </si>
  <si>
    <t>Město Týn nad Vltavou</t>
  </si>
  <si>
    <t>Týn nad Vltavou</t>
  </si>
  <si>
    <t>Vypracování projektové dokumentace na stavební úpravy objektu na st. p. č. 2362, objekt č. 4 - 36 bytů</t>
  </si>
  <si>
    <t>7</t>
  </si>
  <si>
    <t>Město Vodňany</t>
  </si>
  <si>
    <t>Vodňany</t>
  </si>
  <si>
    <t>Projektová dokumentace – Nástavba na nové domy ve Vodňanech</t>
  </si>
  <si>
    <t>8</t>
  </si>
  <si>
    <t>Obec Boršov nad Vltavou</t>
  </si>
  <si>
    <t>Boršov nad Vltavou</t>
  </si>
  <si>
    <t>Projektová dokumentace - Stavební úpravy staré školy na objekt sociálních služeb - obecní byty (malometrážní byty)</t>
  </si>
  <si>
    <t>10</t>
  </si>
  <si>
    <t>Město Husinec</t>
  </si>
  <si>
    <t>Husinec</t>
  </si>
  <si>
    <t>Příprava projektové dokumentace na bytový dům</t>
  </si>
  <si>
    <t>12</t>
  </si>
  <si>
    <t>Obec Horní Vltavice</t>
  </si>
  <si>
    <t>Horní Vltavice</t>
  </si>
  <si>
    <t>Výstavba bytových jednotek čp. 80</t>
  </si>
  <si>
    <t>13</t>
  </si>
  <si>
    <t>Obec Heřmaň</t>
  </si>
  <si>
    <t>Heřmaň</t>
  </si>
  <si>
    <t>Projektová dokumentace pro výstavbu nových obecních bytů v obci Heřmaň</t>
  </si>
  <si>
    <t>14</t>
  </si>
  <si>
    <t>Obec Sousedovice</t>
  </si>
  <si>
    <t>Sousedovice</t>
  </si>
  <si>
    <t>Zpracování PD pro výstavbu obecních domů v obci Sousedovice</t>
  </si>
  <si>
    <t>15</t>
  </si>
  <si>
    <t>Obec Albrechtice nad Vltavou</t>
  </si>
  <si>
    <t>Albrechtice nad Vltavou</t>
  </si>
  <si>
    <t>Obecní byty Údraž- PD</t>
  </si>
  <si>
    <t>16</t>
  </si>
  <si>
    <t>Obec Horní Pěna</t>
  </si>
  <si>
    <t>Horní Pěna</t>
  </si>
  <si>
    <t>Obecní byty č.p. 92</t>
  </si>
  <si>
    <t>17</t>
  </si>
  <si>
    <t>Obec Malenice</t>
  </si>
  <si>
    <t>Malenice</t>
  </si>
  <si>
    <t>Úprava a rozšíření projektové dokumentace - domy Malenice</t>
  </si>
  <si>
    <t>18</t>
  </si>
  <si>
    <t>Obec Dobrá Voda u Českých Budějovic</t>
  </si>
  <si>
    <t>Dobrá Voda u Českých Budějovic</t>
  </si>
  <si>
    <t>Obecní byty - Lázeňská ulice, Dobrá Voda u Českých Budějovic</t>
  </si>
  <si>
    <t>19</t>
  </si>
  <si>
    <t>Obec Tučapy</t>
  </si>
  <si>
    <t>Tučapy</t>
  </si>
  <si>
    <t>Vypracování projektové dokumentace pro výstavbu nových obecních bytů - obec Tučapy</t>
  </si>
  <si>
    <t>20</t>
  </si>
  <si>
    <t>Obec Svatý Jan nad Malší</t>
  </si>
  <si>
    <t>Svatý Jan nad Malší</t>
  </si>
  <si>
    <t>Komunitní bytový dům /komplex/ ve Svatém Janu nad Malší</t>
  </si>
  <si>
    <t>evidována</t>
  </si>
  <si>
    <t>21</t>
  </si>
  <si>
    <t>Obec Dobronice u Bechyně</t>
  </si>
  <si>
    <t>Dobronice u Bechyně</t>
  </si>
  <si>
    <t>Rekonstrukce objektu řp. 83</t>
  </si>
  <si>
    <t>22</t>
  </si>
  <si>
    <t>Městys Hořice na Šumavě</t>
  </si>
  <si>
    <t>Hořice na Šumavě</t>
  </si>
  <si>
    <t>Bytový dům - Hořice na Šumavě</t>
  </si>
  <si>
    <t>23</t>
  </si>
  <si>
    <t>Obec Kovářov</t>
  </si>
  <si>
    <t>Kovářov</t>
  </si>
  <si>
    <t>Bytový dům Kovářov</t>
  </si>
  <si>
    <t>STORNOVANÉ</t>
  </si>
  <si>
    <t>9</t>
  </si>
  <si>
    <t>přijata elektronicky</t>
  </si>
  <si>
    <t>11</t>
  </si>
  <si>
    <t>Obecní byty Údraž</t>
  </si>
  <si>
    <t>FORMÁLNĚ NESPRÁVNÉ</t>
  </si>
  <si>
    <t>5</t>
  </si>
  <si>
    <t>Město Volyně</t>
  </si>
  <si>
    <t>Volyně</t>
  </si>
  <si>
    <t>Bytový dům 24 b. j. Volyně</t>
  </si>
  <si>
    <t>Kód na vytištěné žádosti se neshoduje na všech stránkách s kódem na elektronické žádosti. Navrhujeme vyřadit dle podmínek k DP .</t>
  </si>
  <si>
    <t>Stav žádosti</t>
  </si>
  <si>
    <t>Bodové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</si>
</sst>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0" xfId="0" applyFont="1"/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vertical="top"/>
    </xf>
    <xf numFmtId="4" fontId="2" fillId="0" borderId="17" xfId="0" applyNumberFormat="1" applyFont="1" applyBorder="1" applyAlignment="1">
      <alignment horizontal="center" vertical="top"/>
    </xf>
    <xf numFmtId="2" fontId="2" fillId="0" borderId="17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/>
    </xf>
    <xf numFmtId="4" fontId="2" fillId="0" borderId="0" xfId="1" applyNumberFormat="1" applyFont="1"/>
    <xf numFmtId="4" fontId="2" fillId="0" borderId="0" xfId="0" applyNumberFormat="1" applyFont="1"/>
    <xf numFmtId="0" fontId="2" fillId="2" borderId="17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4" fontId="2" fillId="2" borderId="17" xfId="0" applyNumberFormat="1" applyFont="1" applyFill="1" applyBorder="1" applyAlignment="1">
      <alignment vertical="top"/>
    </xf>
    <xf numFmtId="4" fontId="2" fillId="2" borderId="17" xfId="0" applyNumberFormat="1" applyFont="1" applyFill="1" applyBorder="1" applyAlignment="1">
      <alignment horizontal="center" vertical="top"/>
    </xf>
    <xf numFmtId="2" fontId="2" fillId="2" borderId="17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8" fillId="0" borderId="17" xfId="0" applyFont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wrapText="1"/>
    </xf>
    <xf numFmtId="4" fontId="2" fillId="2" borderId="17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/>
    </xf>
    <xf numFmtId="165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ální" xfId="0" builtinId="0"/>
    <cellStyle name="normální 2" xfId="1" xr:uid="{3FB3C8C2-5DC9-43B7-8D53-D14512FA9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3FE9-77E8-4829-9668-57AB1E960FD8}">
  <dimension ref="A1:O38"/>
  <sheetViews>
    <sheetView tabSelected="1" workbookViewId="0">
      <selection activeCell="J32" sqref="J32"/>
    </sheetView>
  </sheetViews>
  <sheetFormatPr defaultRowHeight="15" x14ac:dyDescent="0.25"/>
  <cols>
    <col min="1" max="1" width="6.28515625" customWidth="1"/>
    <col min="2" max="2" width="14.42578125" customWidth="1"/>
    <col min="3" max="3" width="17.85546875" customWidth="1"/>
    <col min="4" max="4" width="23.5703125" customWidth="1"/>
    <col min="5" max="5" width="15.28515625" customWidth="1"/>
    <col min="6" max="6" width="15.140625" customWidth="1"/>
    <col min="7" max="7" width="15.42578125" customWidth="1"/>
    <col min="8" max="8" width="14.85546875" customWidth="1"/>
    <col min="9" max="9" width="18.28515625" customWidth="1"/>
    <col min="10" max="10" width="10.28515625" customWidth="1"/>
    <col min="11" max="11" width="17.5703125" customWidth="1"/>
    <col min="12" max="15" width="0" hidden="1" customWidth="1"/>
    <col min="258" max="258" width="6.28515625" customWidth="1"/>
    <col min="259" max="259" width="14.42578125" customWidth="1"/>
    <col min="260" max="260" width="26.5703125" customWidth="1"/>
    <col min="261" max="261" width="17.85546875" customWidth="1"/>
    <col min="262" max="262" width="15.28515625" customWidth="1"/>
    <col min="263" max="263" width="15.140625" customWidth="1"/>
    <col min="264" max="264" width="15.42578125" customWidth="1"/>
    <col min="265" max="265" width="14.85546875" customWidth="1"/>
    <col min="266" max="266" width="18.28515625" customWidth="1"/>
    <col min="267" max="267" width="17.5703125" customWidth="1"/>
    <col min="268" max="271" width="0" hidden="1" customWidth="1"/>
    <col min="514" max="514" width="6.28515625" customWidth="1"/>
    <col min="515" max="515" width="14.42578125" customWidth="1"/>
    <col min="516" max="516" width="26.5703125" customWidth="1"/>
    <col min="517" max="517" width="17.85546875" customWidth="1"/>
    <col min="518" max="518" width="15.28515625" customWidth="1"/>
    <col min="519" max="519" width="15.140625" customWidth="1"/>
    <col min="520" max="520" width="15.42578125" customWidth="1"/>
    <col min="521" max="521" width="14.85546875" customWidth="1"/>
    <col min="522" max="522" width="18.28515625" customWidth="1"/>
    <col min="523" max="523" width="17.5703125" customWidth="1"/>
    <col min="524" max="527" width="0" hidden="1" customWidth="1"/>
    <col min="770" max="770" width="6.28515625" customWidth="1"/>
    <col min="771" max="771" width="14.42578125" customWidth="1"/>
    <col min="772" max="772" width="26.5703125" customWidth="1"/>
    <col min="773" max="773" width="17.85546875" customWidth="1"/>
    <col min="774" max="774" width="15.28515625" customWidth="1"/>
    <col min="775" max="775" width="15.140625" customWidth="1"/>
    <col min="776" max="776" width="15.42578125" customWidth="1"/>
    <col min="777" max="777" width="14.85546875" customWidth="1"/>
    <col min="778" max="778" width="18.28515625" customWidth="1"/>
    <col min="779" max="779" width="17.5703125" customWidth="1"/>
    <col min="780" max="783" width="0" hidden="1" customWidth="1"/>
    <col min="1026" max="1026" width="6.28515625" customWidth="1"/>
    <col min="1027" max="1027" width="14.42578125" customWidth="1"/>
    <col min="1028" max="1028" width="26.5703125" customWidth="1"/>
    <col min="1029" max="1029" width="17.85546875" customWidth="1"/>
    <col min="1030" max="1030" width="15.28515625" customWidth="1"/>
    <col min="1031" max="1031" width="15.140625" customWidth="1"/>
    <col min="1032" max="1032" width="15.42578125" customWidth="1"/>
    <col min="1033" max="1033" width="14.85546875" customWidth="1"/>
    <col min="1034" max="1034" width="18.28515625" customWidth="1"/>
    <col min="1035" max="1035" width="17.5703125" customWidth="1"/>
    <col min="1036" max="1039" width="0" hidden="1" customWidth="1"/>
    <col min="1282" max="1282" width="6.28515625" customWidth="1"/>
    <col min="1283" max="1283" width="14.42578125" customWidth="1"/>
    <col min="1284" max="1284" width="26.5703125" customWidth="1"/>
    <col min="1285" max="1285" width="17.85546875" customWidth="1"/>
    <col min="1286" max="1286" width="15.28515625" customWidth="1"/>
    <col min="1287" max="1287" width="15.140625" customWidth="1"/>
    <col min="1288" max="1288" width="15.42578125" customWidth="1"/>
    <col min="1289" max="1289" width="14.85546875" customWidth="1"/>
    <col min="1290" max="1290" width="18.28515625" customWidth="1"/>
    <col min="1291" max="1291" width="17.5703125" customWidth="1"/>
    <col min="1292" max="1295" width="0" hidden="1" customWidth="1"/>
    <col min="1538" max="1538" width="6.28515625" customWidth="1"/>
    <col min="1539" max="1539" width="14.42578125" customWidth="1"/>
    <col min="1540" max="1540" width="26.5703125" customWidth="1"/>
    <col min="1541" max="1541" width="17.85546875" customWidth="1"/>
    <col min="1542" max="1542" width="15.28515625" customWidth="1"/>
    <col min="1543" max="1543" width="15.140625" customWidth="1"/>
    <col min="1544" max="1544" width="15.42578125" customWidth="1"/>
    <col min="1545" max="1545" width="14.85546875" customWidth="1"/>
    <col min="1546" max="1546" width="18.28515625" customWidth="1"/>
    <col min="1547" max="1547" width="17.5703125" customWidth="1"/>
    <col min="1548" max="1551" width="0" hidden="1" customWidth="1"/>
    <col min="1794" max="1794" width="6.28515625" customWidth="1"/>
    <col min="1795" max="1795" width="14.42578125" customWidth="1"/>
    <col min="1796" max="1796" width="26.5703125" customWidth="1"/>
    <col min="1797" max="1797" width="17.85546875" customWidth="1"/>
    <col min="1798" max="1798" width="15.28515625" customWidth="1"/>
    <col min="1799" max="1799" width="15.140625" customWidth="1"/>
    <col min="1800" max="1800" width="15.42578125" customWidth="1"/>
    <col min="1801" max="1801" width="14.85546875" customWidth="1"/>
    <col min="1802" max="1802" width="18.28515625" customWidth="1"/>
    <col min="1803" max="1803" width="17.5703125" customWidth="1"/>
    <col min="1804" max="1807" width="0" hidden="1" customWidth="1"/>
    <col min="2050" max="2050" width="6.28515625" customWidth="1"/>
    <col min="2051" max="2051" width="14.42578125" customWidth="1"/>
    <col min="2052" max="2052" width="26.5703125" customWidth="1"/>
    <col min="2053" max="2053" width="17.85546875" customWidth="1"/>
    <col min="2054" max="2054" width="15.28515625" customWidth="1"/>
    <col min="2055" max="2055" width="15.140625" customWidth="1"/>
    <col min="2056" max="2056" width="15.42578125" customWidth="1"/>
    <col min="2057" max="2057" width="14.85546875" customWidth="1"/>
    <col min="2058" max="2058" width="18.28515625" customWidth="1"/>
    <col min="2059" max="2059" width="17.5703125" customWidth="1"/>
    <col min="2060" max="2063" width="0" hidden="1" customWidth="1"/>
    <col min="2306" max="2306" width="6.28515625" customWidth="1"/>
    <col min="2307" max="2307" width="14.42578125" customWidth="1"/>
    <col min="2308" max="2308" width="26.5703125" customWidth="1"/>
    <col min="2309" max="2309" width="17.85546875" customWidth="1"/>
    <col min="2310" max="2310" width="15.28515625" customWidth="1"/>
    <col min="2311" max="2311" width="15.140625" customWidth="1"/>
    <col min="2312" max="2312" width="15.42578125" customWidth="1"/>
    <col min="2313" max="2313" width="14.85546875" customWidth="1"/>
    <col min="2314" max="2314" width="18.28515625" customWidth="1"/>
    <col min="2315" max="2315" width="17.5703125" customWidth="1"/>
    <col min="2316" max="2319" width="0" hidden="1" customWidth="1"/>
    <col min="2562" max="2562" width="6.28515625" customWidth="1"/>
    <col min="2563" max="2563" width="14.42578125" customWidth="1"/>
    <col min="2564" max="2564" width="26.5703125" customWidth="1"/>
    <col min="2565" max="2565" width="17.85546875" customWidth="1"/>
    <col min="2566" max="2566" width="15.28515625" customWidth="1"/>
    <col min="2567" max="2567" width="15.140625" customWidth="1"/>
    <col min="2568" max="2568" width="15.42578125" customWidth="1"/>
    <col min="2569" max="2569" width="14.85546875" customWidth="1"/>
    <col min="2570" max="2570" width="18.28515625" customWidth="1"/>
    <col min="2571" max="2571" width="17.5703125" customWidth="1"/>
    <col min="2572" max="2575" width="0" hidden="1" customWidth="1"/>
    <col min="2818" max="2818" width="6.28515625" customWidth="1"/>
    <col min="2819" max="2819" width="14.42578125" customWidth="1"/>
    <col min="2820" max="2820" width="26.5703125" customWidth="1"/>
    <col min="2821" max="2821" width="17.85546875" customWidth="1"/>
    <col min="2822" max="2822" width="15.28515625" customWidth="1"/>
    <col min="2823" max="2823" width="15.140625" customWidth="1"/>
    <col min="2824" max="2824" width="15.42578125" customWidth="1"/>
    <col min="2825" max="2825" width="14.85546875" customWidth="1"/>
    <col min="2826" max="2826" width="18.28515625" customWidth="1"/>
    <col min="2827" max="2827" width="17.5703125" customWidth="1"/>
    <col min="2828" max="2831" width="0" hidden="1" customWidth="1"/>
    <col min="3074" max="3074" width="6.28515625" customWidth="1"/>
    <col min="3075" max="3075" width="14.42578125" customWidth="1"/>
    <col min="3076" max="3076" width="26.5703125" customWidth="1"/>
    <col min="3077" max="3077" width="17.85546875" customWidth="1"/>
    <col min="3078" max="3078" width="15.28515625" customWidth="1"/>
    <col min="3079" max="3079" width="15.140625" customWidth="1"/>
    <col min="3080" max="3080" width="15.42578125" customWidth="1"/>
    <col min="3081" max="3081" width="14.85546875" customWidth="1"/>
    <col min="3082" max="3082" width="18.28515625" customWidth="1"/>
    <col min="3083" max="3083" width="17.5703125" customWidth="1"/>
    <col min="3084" max="3087" width="0" hidden="1" customWidth="1"/>
    <col min="3330" max="3330" width="6.28515625" customWidth="1"/>
    <col min="3331" max="3331" width="14.42578125" customWidth="1"/>
    <col min="3332" max="3332" width="26.5703125" customWidth="1"/>
    <col min="3333" max="3333" width="17.85546875" customWidth="1"/>
    <col min="3334" max="3334" width="15.28515625" customWidth="1"/>
    <col min="3335" max="3335" width="15.140625" customWidth="1"/>
    <col min="3336" max="3336" width="15.42578125" customWidth="1"/>
    <col min="3337" max="3337" width="14.85546875" customWidth="1"/>
    <col min="3338" max="3338" width="18.28515625" customWidth="1"/>
    <col min="3339" max="3339" width="17.5703125" customWidth="1"/>
    <col min="3340" max="3343" width="0" hidden="1" customWidth="1"/>
    <col min="3586" max="3586" width="6.28515625" customWidth="1"/>
    <col min="3587" max="3587" width="14.42578125" customWidth="1"/>
    <col min="3588" max="3588" width="26.5703125" customWidth="1"/>
    <col min="3589" max="3589" width="17.85546875" customWidth="1"/>
    <col min="3590" max="3590" width="15.28515625" customWidth="1"/>
    <col min="3591" max="3591" width="15.140625" customWidth="1"/>
    <col min="3592" max="3592" width="15.42578125" customWidth="1"/>
    <col min="3593" max="3593" width="14.85546875" customWidth="1"/>
    <col min="3594" max="3594" width="18.28515625" customWidth="1"/>
    <col min="3595" max="3595" width="17.5703125" customWidth="1"/>
    <col min="3596" max="3599" width="0" hidden="1" customWidth="1"/>
    <col min="3842" max="3842" width="6.28515625" customWidth="1"/>
    <col min="3843" max="3843" width="14.42578125" customWidth="1"/>
    <col min="3844" max="3844" width="26.5703125" customWidth="1"/>
    <col min="3845" max="3845" width="17.85546875" customWidth="1"/>
    <col min="3846" max="3846" width="15.28515625" customWidth="1"/>
    <col min="3847" max="3847" width="15.140625" customWidth="1"/>
    <col min="3848" max="3848" width="15.42578125" customWidth="1"/>
    <col min="3849" max="3849" width="14.85546875" customWidth="1"/>
    <col min="3850" max="3850" width="18.28515625" customWidth="1"/>
    <col min="3851" max="3851" width="17.5703125" customWidth="1"/>
    <col min="3852" max="3855" width="0" hidden="1" customWidth="1"/>
    <col min="4098" max="4098" width="6.28515625" customWidth="1"/>
    <col min="4099" max="4099" width="14.42578125" customWidth="1"/>
    <col min="4100" max="4100" width="26.5703125" customWidth="1"/>
    <col min="4101" max="4101" width="17.85546875" customWidth="1"/>
    <col min="4102" max="4102" width="15.28515625" customWidth="1"/>
    <col min="4103" max="4103" width="15.140625" customWidth="1"/>
    <col min="4104" max="4104" width="15.42578125" customWidth="1"/>
    <col min="4105" max="4105" width="14.85546875" customWidth="1"/>
    <col min="4106" max="4106" width="18.28515625" customWidth="1"/>
    <col min="4107" max="4107" width="17.5703125" customWidth="1"/>
    <col min="4108" max="4111" width="0" hidden="1" customWidth="1"/>
    <col min="4354" max="4354" width="6.28515625" customWidth="1"/>
    <col min="4355" max="4355" width="14.42578125" customWidth="1"/>
    <col min="4356" max="4356" width="26.5703125" customWidth="1"/>
    <col min="4357" max="4357" width="17.85546875" customWidth="1"/>
    <col min="4358" max="4358" width="15.28515625" customWidth="1"/>
    <col min="4359" max="4359" width="15.140625" customWidth="1"/>
    <col min="4360" max="4360" width="15.42578125" customWidth="1"/>
    <col min="4361" max="4361" width="14.85546875" customWidth="1"/>
    <col min="4362" max="4362" width="18.28515625" customWidth="1"/>
    <col min="4363" max="4363" width="17.5703125" customWidth="1"/>
    <col min="4364" max="4367" width="0" hidden="1" customWidth="1"/>
    <col min="4610" max="4610" width="6.28515625" customWidth="1"/>
    <col min="4611" max="4611" width="14.42578125" customWidth="1"/>
    <col min="4612" max="4612" width="26.5703125" customWidth="1"/>
    <col min="4613" max="4613" width="17.85546875" customWidth="1"/>
    <col min="4614" max="4614" width="15.28515625" customWidth="1"/>
    <col min="4615" max="4615" width="15.140625" customWidth="1"/>
    <col min="4616" max="4616" width="15.42578125" customWidth="1"/>
    <col min="4617" max="4617" width="14.85546875" customWidth="1"/>
    <col min="4618" max="4618" width="18.28515625" customWidth="1"/>
    <col min="4619" max="4619" width="17.5703125" customWidth="1"/>
    <col min="4620" max="4623" width="0" hidden="1" customWidth="1"/>
    <col min="4866" max="4866" width="6.28515625" customWidth="1"/>
    <col min="4867" max="4867" width="14.42578125" customWidth="1"/>
    <col min="4868" max="4868" width="26.5703125" customWidth="1"/>
    <col min="4869" max="4869" width="17.85546875" customWidth="1"/>
    <col min="4870" max="4870" width="15.28515625" customWidth="1"/>
    <col min="4871" max="4871" width="15.140625" customWidth="1"/>
    <col min="4872" max="4872" width="15.42578125" customWidth="1"/>
    <col min="4873" max="4873" width="14.85546875" customWidth="1"/>
    <col min="4874" max="4874" width="18.28515625" customWidth="1"/>
    <col min="4875" max="4875" width="17.5703125" customWidth="1"/>
    <col min="4876" max="4879" width="0" hidden="1" customWidth="1"/>
    <col min="5122" max="5122" width="6.28515625" customWidth="1"/>
    <col min="5123" max="5123" width="14.42578125" customWidth="1"/>
    <col min="5124" max="5124" width="26.5703125" customWidth="1"/>
    <col min="5125" max="5125" width="17.85546875" customWidth="1"/>
    <col min="5126" max="5126" width="15.28515625" customWidth="1"/>
    <col min="5127" max="5127" width="15.140625" customWidth="1"/>
    <col min="5128" max="5128" width="15.42578125" customWidth="1"/>
    <col min="5129" max="5129" width="14.85546875" customWidth="1"/>
    <col min="5130" max="5130" width="18.28515625" customWidth="1"/>
    <col min="5131" max="5131" width="17.5703125" customWidth="1"/>
    <col min="5132" max="5135" width="0" hidden="1" customWidth="1"/>
    <col min="5378" max="5378" width="6.28515625" customWidth="1"/>
    <col min="5379" max="5379" width="14.42578125" customWidth="1"/>
    <col min="5380" max="5380" width="26.5703125" customWidth="1"/>
    <col min="5381" max="5381" width="17.85546875" customWidth="1"/>
    <col min="5382" max="5382" width="15.28515625" customWidth="1"/>
    <col min="5383" max="5383" width="15.140625" customWidth="1"/>
    <col min="5384" max="5384" width="15.42578125" customWidth="1"/>
    <col min="5385" max="5385" width="14.85546875" customWidth="1"/>
    <col min="5386" max="5386" width="18.28515625" customWidth="1"/>
    <col min="5387" max="5387" width="17.5703125" customWidth="1"/>
    <col min="5388" max="5391" width="0" hidden="1" customWidth="1"/>
    <col min="5634" max="5634" width="6.28515625" customWidth="1"/>
    <col min="5635" max="5635" width="14.42578125" customWidth="1"/>
    <col min="5636" max="5636" width="26.5703125" customWidth="1"/>
    <col min="5637" max="5637" width="17.85546875" customWidth="1"/>
    <col min="5638" max="5638" width="15.28515625" customWidth="1"/>
    <col min="5639" max="5639" width="15.140625" customWidth="1"/>
    <col min="5640" max="5640" width="15.42578125" customWidth="1"/>
    <col min="5641" max="5641" width="14.85546875" customWidth="1"/>
    <col min="5642" max="5642" width="18.28515625" customWidth="1"/>
    <col min="5643" max="5643" width="17.5703125" customWidth="1"/>
    <col min="5644" max="5647" width="0" hidden="1" customWidth="1"/>
    <col min="5890" max="5890" width="6.28515625" customWidth="1"/>
    <col min="5891" max="5891" width="14.42578125" customWidth="1"/>
    <col min="5892" max="5892" width="26.5703125" customWidth="1"/>
    <col min="5893" max="5893" width="17.85546875" customWidth="1"/>
    <col min="5894" max="5894" width="15.28515625" customWidth="1"/>
    <col min="5895" max="5895" width="15.140625" customWidth="1"/>
    <col min="5896" max="5896" width="15.42578125" customWidth="1"/>
    <col min="5897" max="5897" width="14.85546875" customWidth="1"/>
    <col min="5898" max="5898" width="18.28515625" customWidth="1"/>
    <col min="5899" max="5899" width="17.5703125" customWidth="1"/>
    <col min="5900" max="5903" width="0" hidden="1" customWidth="1"/>
    <col min="6146" max="6146" width="6.28515625" customWidth="1"/>
    <col min="6147" max="6147" width="14.42578125" customWidth="1"/>
    <col min="6148" max="6148" width="26.5703125" customWidth="1"/>
    <col min="6149" max="6149" width="17.85546875" customWidth="1"/>
    <col min="6150" max="6150" width="15.28515625" customWidth="1"/>
    <col min="6151" max="6151" width="15.140625" customWidth="1"/>
    <col min="6152" max="6152" width="15.42578125" customWidth="1"/>
    <col min="6153" max="6153" width="14.85546875" customWidth="1"/>
    <col min="6154" max="6154" width="18.28515625" customWidth="1"/>
    <col min="6155" max="6155" width="17.5703125" customWidth="1"/>
    <col min="6156" max="6159" width="0" hidden="1" customWidth="1"/>
    <col min="6402" max="6402" width="6.28515625" customWidth="1"/>
    <col min="6403" max="6403" width="14.42578125" customWidth="1"/>
    <col min="6404" max="6404" width="26.5703125" customWidth="1"/>
    <col min="6405" max="6405" width="17.85546875" customWidth="1"/>
    <col min="6406" max="6406" width="15.28515625" customWidth="1"/>
    <col min="6407" max="6407" width="15.140625" customWidth="1"/>
    <col min="6408" max="6408" width="15.42578125" customWidth="1"/>
    <col min="6409" max="6409" width="14.85546875" customWidth="1"/>
    <col min="6410" max="6410" width="18.28515625" customWidth="1"/>
    <col min="6411" max="6411" width="17.5703125" customWidth="1"/>
    <col min="6412" max="6415" width="0" hidden="1" customWidth="1"/>
    <col min="6658" max="6658" width="6.28515625" customWidth="1"/>
    <col min="6659" max="6659" width="14.42578125" customWidth="1"/>
    <col min="6660" max="6660" width="26.5703125" customWidth="1"/>
    <col min="6661" max="6661" width="17.85546875" customWidth="1"/>
    <col min="6662" max="6662" width="15.28515625" customWidth="1"/>
    <col min="6663" max="6663" width="15.140625" customWidth="1"/>
    <col min="6664" max="6664" width="15.42578125" customWidth="1"/>
    <col min="6665" max="6665" width="14.85546875" customWidth="1"/>
    <col min="6666" max="6666" width="18.28515625" customWidth="1"/>
    <col min="6667" max="6667" width="17.5703125" customWidth="1"/>
    <col min="6668" max="6671" width="0" hidden="1" customWidth="1"/>
    <col min="6914" max="6914" width="6.28515625" customWidth="1"/>
    <col min="6915" max="6915" width="14.42578125" customWidth="1"/>
    <col min="6916" max="6916" width="26.5703125" customWidth="1"/>
    <col min="6917" max="6917" width="17.85546875" customWidth="1"/>
    <col min="6918" max="6918" width="15.28515625" customWidth="1"/>
    <col min="6919" max="6919" width="15.140625" customWidth="1"/>
    <col min="6920" max="6920" width="15.42578125" customWidth="1"/>
    <col min="6921" max="6921" width="14.85546875" customWidth="1"/>
    <col min="6922" max="6922" width="18.28515625" customWidth="1"/>
    <col min="6923" max="6923" width="17.5703125" customWidth="1"/>
    <col min="6924" max="6927" width="0" hidden="1" customWidth="1"/>
    <col min="7170" max="7170" width="6.28515625" customWidth="1"/>
    <col min="7171" max="7171" width="14.42578125" customWidth="1"/>
    <col min="7172" max="7172" width="26.5703125" customWidth="1"/>
    <col min="7173" max="7173" width="17.85546875" customWidth="1"/>
    <col min="7174" max="7174" width="15.28515625" customWidth="1"/>
    <col min="7175" max="7175" width="15.140625" customWidth="1"/>
    <col min="7176" max="7176" width="15.42578125" customWidth="1"/>
    <col min="7177" max="7177" width="14.85546875" customWidth="1"/>
    <col min="7178" max="7178" width="18.28515625" customWidth="1"/>
    <col min="7179" max="7179" width="17.5703125" customWidth="1"/>
    <col min="7180" max="7183" width="0" hidden="1" customWidth="1"/>
    <col min="7426" max="7426" width="6.28515625" customWidth="1"/>
    <col min="7427" max="7427" width="14.42578125" customWidth="1"/>
    <col min="7428" max="7428" width="26.5703125" customWidth="1"/>
    <col min="7429" max="7429" width="17.85546875" customWidth="1"/>
    <col min="7430" max="7430" width="15.28515625" customWidth="1"/>
    <col min="7431" max="7431" width="15.140625" customWidth="1"/>
    <col min="7432" max="7432" width="15.42578125" customWidth="1"/>
    <col min="7433" max="7433" width="14.85546875" customWidth="1"/>
    <col min="7434" max="7434" width="18.28515625" customWidth="1"/>
    <col min="7435" max="7435" width="17.5703125" customWidth="1"/>
    <col min="7436" max="7439" width="0" hidden="1" customWidth="1"/>
    <col min="7682" max="7682" width="6.28515625" customWidth="1"/>
    <col min="7683" max="7683" width="14.42578125" customWidth="1"/>
    <col min="7684" max="7684" width="26.5703125" customWidth="1"/>
    <col min="7685" max="7685" width="17.85546875" customWidth="1"/>
    <col min="7686" max="7686" width="15.28515625" customWidth="1"/>
    <col min="7687" max="7687" width="15.140625" customWidth="1"/>
    <col min="7688" max="7688" width="15.42578125" customWidth="1"/>
    <col min="7689" max="7689" width="14.85546875" customWidth="1"/>
    <col min="7690" max="7690" width="18.28515625" customWidth="1"/>
    <col min="7691" max="7691" width="17.5703125" customWidth="1"/>
    <col min="7692" max="7695" width="0" hidden="1" customWidth="1"/>
    <col min="7938" max="7938" width="6.28515625" customWidth="1"/>
    <col min="7939" max="7939" width="14.42578125" customWidth="1"/>
    <col min="7940" max="7940" width="26.5703125" customWidth="1"/>
    <col min="7941" max="7941" width="17.85546875" customWidth="1"/>
    <col min="7942" max="7942" width="15.28515625" customWidth="1"/>
    <col min="7943" max="7943" width="15.140625" customWidth="1"/>
    <col min="7944" max="7944" width="15.42578125" customWidth="1"/>
    <col min="7945" max="7945" width="14.85546875" customWidth="1"/>
    <col min="7946" max="7946" width="18.28515625" customWidth="1"/>
    <col min="7947" max="7947" width="17.5703125" customWidth="1"/>
    <col min="7948" max="7951" width="0" hidden="1" customWidth="1"/>
    <col min="8194" max="8194" width="6.28515625" customWidth="1"/>
    <col min="8195" max="8195" width="14.42578125" customWidth="1"/>
    <col min="8196" max="8196" width="26.5703125" customWidth="1"/>
    <col min="8197" max="8197" width="17.85546875" customWidth="1"/>
    <col min="8198" max="8198" width="15.28515625" customWidth="1"/>
    <col min="8199" max="8199" width="15.140625" customWidth="1"/>
    <col min="8200" max="8200" width="15.42578125" customWidth="1"/>
    <col min="8201" max="8201" width="14.85546875" customWidth="1"/>
    <col min="8202" max="8202" width="18.28515625" customWidth="1"/>
    <col min="8203" max="8203" width="17.5703125" customWidth="1"/>
    <col min="8204" max="8207" width="0" hidden="1" customWidth="1"/>
    <col min="8450" max="8450" width="6.28515625" customWidth="1"/>
    <col min="8451" max="8451" width="14.42578125" customWidth="1"/>
    <col min="8452" max="8452" width="26.5703125" customWidth="1"/>
    <col min="8453" max="8453" width="17.85546875" customWidth="1"/>
    <col min="8454" max="8454" width="15.28515625" customWidth="1"/>
    <col min="8455" max="8455" width="15.140625" customWidth="1"/>
    <col min="8456" max="8456" width="15.42578125" customWidth="1"/>
    <col min="8457" max="8457" width="14.85546875" customWidth="1"/>
    <col min="8458" max="8458" width="18.28515625" customWidth="1"/>
    <col min="8459" max="8459" width="17.5703125" customWidth="1"/>
    <col min="8460" max="8463" width="0" hidden="1" customWidth="1"/>
    <col min="8706" max="8706" width="6.28515625" customWidth="1"/>
    <col min="8707" max="8707" width="14.42578125" customWidth="1"/>
    <col min="8708" max="8708" width="26.5703125" customWidth="1"/>
    <col min="8709" max="8709" width="17.85546875" customWidth="1"/>
    <col min="8710" max="8710" width="15.28515625" customWidth="1"/>
    <col min="8711" max="8711" width="15.140625" customWidth="1"/>
    <col min="8712" max="8712" width="15.42578125" customWidth="1"/>
    <col min="8713" max="8713" width="14.85546875" customWidth="1"/>
    <col min="8714" max="8714" width="18.28515625" customWidth="1"/>
    <col min="8715" max="8715" width="17.5703125" customWidth="1"/>
    <col min="8716" max="8719" width="0" hidden="1" customWidth="1"/>
    <col min="8962" max="8962" width="6.28515625" customWidth="1"/>
    <col min="8963" max="8963" width="14.42578125" customWidth="1"/>
    <col min="8964" max="8964" width="26.5703125" customWidth="1"/>
    <col min="8965" max="8965" width="17.85546875" customWidth="1"/>
    <col min="8966" max="8966" width="15.28515625" customWidth="1"/>
    <col min="8967" max="8967" width="15.140625" customWidth="1"/>
    <col min="8968" max="8968" width="15.42578125" customWidth="1"/>
    <col min="8969" max="8969" width="14.85546875" customWidth="1"/>
    <col min="8970" max="8970" width="18.28515625" customWidth="1"/>
    <col min="8971" max="8971" width="17.5703125" customWidth="1"/>
    <col min="8972" max="8975" width="0" hidden="1" customWidth="1"/>
    <col min="9218" max="9218" width="6.28515625" customWidth="1"/>
    <col min="9219" max="9219" width="14.42578125" customWidth="1"/>
    <col min="9220" max="9220" width="26.5703125" customWidth="1"/>
    <col min="9221" max="9221" width="17.85546875" customWidth="1"/>
    <col min="9222" max="9222" width="15.28515625" customWidth="1"/>
    <col min="9223" max="9223" width="15.140625" customWidth="1"/>
    <col min="9224" max="9224" width="15.42578125" customWidth="1"/>
    <col min="9225" max="9225" width="14.85546875" customWidth="1"/>
    <col min="9226" max="9226" width="18.28515625" customWidth="1"/>
    <col min="9227" max="9227" width="17.5703125" customWidth="1"/>
    <col min="9228" max="9231" width="0" hidden="1" customWidth="1"/>
    <col min="9474" max="9474" width="6.28515625" customWidth="1"/>
    <col min="9475" max="9475" width="14.42578125" customWidth="1"/>
    <col min="9476" max="9476" width="26.5703125" customWidth="1"/>
    <col min="9477" max="9477" width="17.85546875" customWidth="1"/>
    <col min="9478" max="9478" width="15.28515625" customWidth="1"/>
    <col min="9479" max="9479" width="15.140625" customWidth="1"/>
    <col min="9480" max="9480" width="15.42578125" customWidth="1"/>
    <col min="9481" max="9481" width="14.85546875" customWidth="1"/>
    <col min="9482" max="9482" width="18.28515625" customWidth="1"/>
    <col min="9483" max="9483" width="17.5703125" customWidth="1"/>
    <col min="9484" max="9487" width="0" hidden="1" customWidth="1"/>
    <col min="9730" max="9730" width="6.28515625" customWidth="1"/>
    <col min="9731" max="9731" width="14.42578125" customWidth="1"/>
    <col min="9732" max="9732" width="26.5703125" customWidth="1"/>
    <col min="9733" max="9733" width="17.85546875" customWidth="1"/>
    <col min="9734" max="9734" width="15.28515625" customWidth="1"/>
    <col min="9735" max="9735" width="15.140625" customWidth="1"/>
    <col min="9736" max="9736" width="15.42578125" customWidth="1"/>
    <col min="9737" max="9737" width="14.85546875" customWidth="1"/>
    <col min="9738" max="9738" width="18.28515625" customWidth="1"/>
    <col min="9739" max="9739" width="17.5703125" customWidth="1"/>
    <col min="9740" max="9743" width="0" hidden="1" customWidth="1"/>
    <col min="9986" max="9986" width="6.28515625" customWidth="1"/>
    <col min="9987" max="9987" width="14.42578125" customWidth="1"/>
    <col min="9988" max="9988" width="26.5703125" customWidth="1"/>
    <col min="9989" max="9989" width="17.85546875" customWidth="1"/>
    <col min="9990" max="9990" width="15.28515625" customWidth="1"/>
    <col min="9991" max="9991" width="15.140625" customWidth="1"/>
    <col min="9992" max="9992" width="15.42578125" customWidth="1"/>
    <col min="9993" max="9993" width="14.85546875" customWidth="1"/>
    <col min="9994" max="9994" width="18.28515625" customWidth="1"/>
    <col min="9995" max="9995" width="17.5703125" customWidth="1"/>
    <col min="9996" max="9999" width="0" hidden="1" customWidth="1"/>
    <col min="10242" max="10242" width="6.28515625" customWidth="1"/>
    <col min="10243" max="10243" width="14.42578125" customWidth="1"/>
    <col min="10244" max="10244" width="26.5703125" customWidth="1"/>
    <col min="10245" max="10245" width="17.85546875" customWidth="1"/>
    <col min="10246" max="10246" width="15.28515625" customWidth="1"/>
    <col min="10247" max="10247" width="15.140625" customWidth="1"/>
    <col min="10248" max="10248" width="15.42578125" customWidth="1"/>
    <col min="10249" max="10249" width="14.85546875" customWidth="1"/>
    <col min="10250" max="10250" width="18.28515625" customWidth="1"/>
    <col min="10251" max="10251" width="17.5703125" customWidth="1"/>
    <col min="10252" max="10255" width="0" hidden="1" customWidth="1"/>
    <col min="10498" max="10498" width="6.28515625" customWidth="1"/>
    <col min="10499" max="10499" width="14.42578125" customWidth="1"/>
    <col min="10500" max="10500" width="26.5703125" customWidth="1"/>
    <col min="10501" max="10501" width="17.85546875" customWidth="1"/>
    <col min="10502" max="10502" width="15.28515625" customWidth="1"/>
    <col min="10503" max="10503" width="15.140625" customWidth="1"/>
    <col min="10504" max="10504" width="15.42578125" customWidth="1"/>
    <col min="10505" max="10505" width="14.85546875" customWidth="1"/>
    <col min="10506" max="10506" width="18.28515625" customWidth="1"/>
    <col min="10507" max="10507" width="17.5703125" customWidth="1"/>
    <col min="10508" max="10511" width="0" hidden="1" customWidth="1"/>
    <col min="10754" max="10754" width="6.28515625" customWidth="1"/>
    <col min="10755" max="10755" width="14.42578125" customWidth="1"/>
    <col min="10756" max="10756" width="26.5703125" customWidth="1"/>
    <col min="10757" max="10757" width="17.85546875" customWidth="1"/>
    <col min="10758" max="10758" width="15.28515625" customWidth="1"/>
    <col min="10759" max="10759" width="15.140625" customWidth="1"/>
    <col min="10760" max="10760" width="15.42578125" customWidth="1"/>
    <col min="10761" max="10761" width="14.85546875" customWidth="1"/>
    <col min="10762" max="10762" width="18.28515625" customWidth="1"/>
    <col min="10763" max="10763" width="17.5703125" customWidth="1"/>
    <col min="10764" max="10767" width="0" hidden="1" customWidth="1"/>
    <col min="11010" max="11010" width="6.28515625" customWidth="1"/>
    <col min="11011" max="11011" width="14.42578125" customWidth="1"/>
    <col min="11012" max="11012" width="26.5703125" customWidth="1"/>
    <col min="11013" max="11013" width="17.85546875" customWidth="1"/>
    <col min="11014" max="11014" width="15.28515625" customWidth="1"/>
    <col min="11015" max="11015" width="15.140625" customWidth="1"/>
    <col min="11016" max="11016" width="15.42578125" customWidth="1"/>
    <col min="11017" max="11017" width="14.85546875" customWidth="1"/>
    <col min="11018" max="11018" width="18.28515625" customWidth="1"/>
    <col min="11019" max="11019" width="17.5703125" customWidth="1"/>
    <col min="11020" max="11023" width="0" hidden="1" customWidth="1"/>
    <col min="11266" max="11266" width="6.28515625" customWidth="1"/>
    <col min="11267" max="11267" width="14.42578125" customWidth="1"/>
    <col min="11268" max="11268" width="26.5703125" customWidth="1"/>
    <col min="11269" max="11269" width="17.85546875" customWidth="1"/>
    <col min="11270" max="11270" width="15.28515625" customWidth="1"/>
    <col min="11271" max="11271" width="15.140625" customWidth="1"/>
    <col min="11272" max="11272" width="15.42578125" customWidth="1"/>
    <col min="11273" max="11273" width="14.85546875" customWidth="1"/>
    <col min="11274" max="11274" width="18.28515625" customWidth="1"/>
    <col min="11275" max="11275" width="17.5703125" customWidth="1"/>
    <col min="11276" max="11279" width="0" hidden="1" customWidth="1"/>
    <col min="11522" max="11522" width="6.28515625" customWidth="1"/>
    <col min="11523" max="11523" width="14.42578125" customWidth="1"/>
    <col min="11524" max="11524" width="26.5703125" customWidth="1"/>
    <col min="11525" max="11525" width="17.85546875" customWidth="1"/>
    <col min="11526" max="11526" width="15.28515625" customWidth="1"/>
    <col min="11527" max="11527" width="15.140625" customWidth="1"/>
    <col min="11528" max="11528" width="15.42578125" customWidth="1"/>
    <col min="11529" max="11529" width="14.85546875" customWidth="1"/>
    <col min="11530" max="11530" width="18.28515625" customWidth="1"/>
    <col min="11531" max="11531" width="17.5703125" customWidth="1"/>
    <col min="11532" max="11535" width="0" hidden="1" customWidth="1"/>
    <col min="11778" max="11778" width="6.28515625" customWidth="1"/>
    <col min="11779" max="11779" width="14.42578125" customWidth="1"/>
    <col min="11780" max="11780" width="26.5703125" customWidth="1"/>
    <col min="11781" max="11781" width="17.85546875" customWidth="1"/>
    <col min="11782" max="11782" width="15.28515625" customWidth="1"/>
    <col min="11783" max="11783" width="15.140625" customWidth="1"/>
    <col min="11784" max="11784" width="15.42578125" customWidth="1"/>
    <col min="11785" max="11785" width="14.85546875" customWidth="1"/>
    <col min="11786" max="11786" width="18.28515625" customWidth="1"/>
    <col min="11787" max="11787" width="17.5703125" customWidth="1"/>
    <col min="11788" max="11791" width="0" hidden="1" customWidth="1"/>
    <col min="12034" max="12034" width="6.28515625" customWidth="1"/>
    <col min="12035" max="12035" width="14.42578125" customWidth="1"/>
    <col min="12036" max="12036" width="26.5703125" customWidth="1"/>
    <col min="12037" max="12037" width="17.85546875" customWidth="1"/>
    <col min="12038" max="12038" width="15.28515625" customWidth="1"/>
    <col min="12039" max="12039" width="15.140625" customWidth="1"/>
    <col min="12040" max="12040" width="15.42578125" customWidth="1"/>
    <col min="12041" max="12041" width="14.85546875" customWidth="1"/>
    <col min="12042" max="12042" width="18.28515625" customWidth="1"/>
    <col min="12043" max="12043" width="17.5703125" customWidth="1"/>
    <col min="12044" max="12047" width="0" hidden="1" customWidth="1"/>
    <col min="12290" max="12290" width="6.28515625" customWidth="1"/>
    <col min="12291" max="12291" width="14.42578125" customWidth="1"/>
    <col min="12292" max="12292" width="26.5703125" customWidth="1"/>
    <col min="12293" max="12293" width="17.85546875" customWidth="1"/>
    <col min="12294" max="12294" width="15.28515625" customWidth="1"/>
    <col min="12295" max="12295" width="15.140625" customWidth="1"/>
    <col min="12296" max="12296" width="15.42578125" customWidth="1"/>
    <col min="12297" max="12297" width="14.85546875" customWidth="1"/>
    <col min="12298" max="12298" width="18.28515625" customWidth="1"/>
    <col min="12299" max="12299" width="17.5703125" customWidth="1"/>
    <col min="12300" max="12303" width="0" hidden="1" customWidth="1"/>
    <col min="12546" max="12546" width="6.28515625" customWidth="1"/>
    <col min="12547" max="12547" width="14.42578125" customWidth="1"/>
    <col min="12548" max="12548" width="26.5703125" customWidth="1"/>
    <col min="12549" max="12549" width="17.85546875" customWidth="1"/>
    <col min="12550" max="12550" width="15.28515625" customWidth="1"/>
    <col min="12551" max="12551" width="15.140625" customWidth="1"/>
    <col min="12552" max="12552" width="15.42578125" customWidth="1"/>
    <col min="12553" max="12553" width="14.85546875" customWidth="1"/>
    <col min="12554" max="12554" width="18.28515625" customWidth="1"/>
    <col min="12555" max="12555" width="17.5703125" customWidth="1"/>
    <col min="12556" max="12559" width="0" hidden="1" customWidth="1"/>
    <col min="12802" max="12802" width="6.28515625" customWidth="1"/>
    <col min="12803" max="12803" width="14.42578125" customWidth="1"/>
    <col min="12804" max="12804" width="26.5703125" customWidth="1"/>
    <col min="12805" max="12805" width="17.85546875" customWidth="1"/>
    <col min="12806" max="12806" width="15.28515625" customWidth="1"/>
    <col min="12807" max="12807" width="15.140625" customWidth="1"/>
    <col min="12808" max="12808" width="15.42578125" customWidth="1"/>
    <col min="12809" max="12809" width="14.85546875" customWidth="1"/>
    <col min="12810" max="12810" width="18.28515625" customWidth="1"/>
    <col min="12811" max="12811" width="17.5703125" customWidth="1"/>
    <col min="12812" max="12815" width="0" hidden="1" customWidth="1"/>
    <col min="13058" max="13058" width="6.28515625" customWidth="1"/>
    <col min="13059" max="13059" width="14.42578125" customWidth="1"/>
    <col min="13060" max="13060" width="26.5703125" customWidth="1"/>
    <col min="13061" max="13061" width="17.85546875" customWidth="1"/>
    <col min="13062" max="13062" width="15.28515625" customWidth="1"/>
    <col min="13063" max="13063" width="15.140625" customWidth="1"/>
    <col min="13064" max="13064" width="15.42578125" customWidth="1"/>
    <col min="13065" max="13065" width="14.85546875" customWidth="1"/>
    <col min="13066" max="13066" width="18.28515625" customWidth="1"/>
    <col min="13067" max="13067" width="17.5703125" customWidth="1"/>
    <col min="13068" max="13071" width="0" hidden="1" customWidth="1"/>
    <col min="13314" max="13314" width="6.28515625" customWidth="1"/>
    <col min="13315" max="13315" width="14.42578125" customWidth="1"/>
    <col min="13316" max="13316" width="26.5703125" customWidth="1"/>
    <col min="13317" max="13317" width="17.85546875" customWidth="1"/>
    <col min="13318" max="13318" width="15.28515625" customWidth="1"/>
    <col min="13319" max="13319" width="15.140625" customWidth="1"/>
    <col min="13320" max="13320" width="15.42578125" customWidth="1"/>
    <col min="13321" max="13321" width="14.85546875" customWidth="1"/>
    <col min="13322" max="13322" width="18.28515625" customWidth="1"/>
    <col min="13323" max="13323" width="17.5703125" customWidth="1"/>
    <col min="13324" max="13327" width="0" hidden="1" customWidth="1"/>
    <col min="13570" max="13570" width="6.28515625" customWidth="1"/>
    <col min="13571" max="13571" width="14.42578125" customWidth="1"/>
    <col min="13572" max="13572" width="26.5703125" customWidth="1"/>
    <col min="13573" max="13573" width="17.85546875" customWidth="1"/>
    <col min="13574" max="13574" width="15.28515625" customWidth="1"/>
    <col min="13575" max="13575" width="15.140625" customWidth="1"/>
    <col min="13576" max="13576" width="15.42578125" customWidth="1"/>
    <col min="13577" max="13577" width="14.85546875" customWidth="1"/>
    <col min="13578" max="13578" width="18.28515625" customWidth="1"/>
    <col min="13579" max="13579" width="17.5703125" customWidth="1"/>
    <col min="13580" max="13583" width="0" hidden="1" customWidth="1"/>
    <col min="13826" max="13826" width="6.28515625" customWidth="1"/>
    <col min="13827" max="13827" width="14.42578125" customWidth="1"/>
    <col min="13828" max="13828" width="26.5703125" customWidth="1"/>
    <col min="13829" max="13829" width="17.85546875" customWidth="1"/>
    <col min="13830" max="13830" width="15.28515625" customWidth="1"/>
    <col min="13831" max="13831" width="15.140625" customWidth="1"/>
    <col min="13832" max="13832" width="15.42578125" customWidth="1"/>
    <col min="13833" max="13833" width="14.85546875" customWidth="1"/>
    <col min="13834" max="13834" width="18.28515625" customWidth="1"/>
    <col min="13835" max="13835" width="17.5703125" customWidth="1"/>
    <col min="13836" max="13839" width="0" hidden="1" customWidth="1"/>
    <col min="14082" max="14082" width="6.28515625" customWidth="1"/>
    <col min="14083" max="14083" width="14.42578125" customWidth="1"/>
    <col min="14084" max="14084" width="26.5703125" customWidth="1"/>
    <col min="14085" max="14085" width="17.85546875" customWidth="1"/>
    <col min="14086" max="14086" width="15.28515625" customWidth="1"/>
    <col min="14087" max="14087" width="15.140625" customWidth="1"/>
    <col min="14088" max="14088" width="15.42578125" customWidth="1"/>
    <col min="14089" max="14089" width="14.85546875" customWidth="1"/>
    <col min="14090" max="14090" width="18.28515625" customWidth="1"/>
    <col min="14091" max="14091" width="17.5703125" customWidth="1"/>
    <col min="14092" max="14095" width="0" hidden="1" customWidth="1"/>
    <col min="14338" max="14338" width="6.28515625" customWidth="1"/>
    <col min="14339" max="14339" width="14.42578125" customWidth="1"/>
    <col min="14340" max="14340" width="26.5703125" customWidth="1"/>
    <col min="14341" max="14341" width="17.85546875" customWidth="1"/>
    <col min="14342" max="14342" width="15.28515625" customWidth="1"/>
    <col min="14343" max="14343" width="15.140625" customWidth="1"/>
    <col min="14344" max="14344" width="15.42578125" customWidth="1"/>
    <col min="14345" max="14345" width="14.85546875" customWidth="1"/>
    <col min="14346" max="14346" width="18.28515625" customWidth="1"/>
    <col min="14347" max="14347" width="17.5703125" customWidth="1"/>
    <col min="14348" max="14351" width="0" hidden="1" customWidth="1"/>
    <col min="14594" max="14594" width="6.28515625" customWidth="1"/>
    <col min="14595" max="14595" width="14.42578125" customWidth="1"/>
    <col min="14596" max="14596" width="26.5703125" customWidth="1"/>
    <col min="14597" max="14597" width="17.85546875" customWidth="1"/>
    <col min="14598" max="14598" width="15.28515625" customWidth="1"/>
    <col min="14599" max="14599" width="15.140625" customWidth="1"/>
    <col min="14600" max="14600" width="15.42578125" customWidth="1"/>
    <col min="14601" max="14601" width="14.85546875" customWidth="1"/>
    <col min="14602" max="14602" width="18.28515625" customWidth="1"/>
    <col min="14603" max="14603" width="17.5703125" customWidth="1"/>
    <col min="14604" max="14607" width="0" hidden="1" customWidth="1"/>
    <col min="14850" max="14850" width="6.28515625" customWidth="1"/>
    <col min="14851" max="14851" width="14.42578125" customWidth="1"/>
    <col min="14852" max="14852" width="26.5703125" customWidth="1"/>
    <col min="14853" max="14853" width="17.85546875" customWidth="1"/>
    <col min="14854" max="14854" width="15.28515625" customWidth="1"/>
    <col min="14855" max="14855" width="15.140625" customWidth="1"/>
    <col min="14856" max="14856" width="15.42578125" customWidth="1"/>
    <col min="14857" max="14857" width="14.85546875" customWidth="1"/>
    <col min="14858" max="14858" width="18.28515625" customWidth="1"/>
    <col min="14859" max="14859" width="17.5703125" customWidth="1"/>
    <col min="14860" max="14863" width="0" hidden="1" customWidth="1"/>
    <col min="15106" max="15106" width="6.28515625" customWidth="1"/>
    <col min="15107" max="15107" width="14.42578125" customWidth="1"/>
    <col min="15108" max="15108" width="26.5703125" customWidth="1"/>
    <col min="15109" max="15109" width="17.85546875" customWidth="1"/>
    <col min="15110" max="15110" width="15.28515625" customWidth="1"/>
    <col min="15111" max="15111" width="15.140625" customWidth="1"/>
    <col min="15112" max="15112" width="15.42578125" customWidth="1"/>
    <col min="15113" max="15113" width="14.85546875" customWidth="1"/>
    <col min="15114" max="15114" width="18.28515625" customWidth="1"/>
    <col min="15115" max="15115" width="17.5703125" customWidth="1"/>
    <col min="15116" max="15119" width="0" hidden="1" customWidth="1"/>
    <col min="15362" max="15362" width="6.28515625" customWidth="1"/>
    <col min="15363" max="15363" width="14.42578125" customWidth="1"/>
    <col min="15364" max="15364" width="26.5703125" customWidth="1"/>
    <col min="15365" max="15365" width="17.85546875" customWidth="1"/>
    <col min="15366" max="15366" width="15.28515625" customWidth="1"/>
    <col min="15367" max="15367" width="15.140625" customWidth="1"/>
    <col min="15368" max="15368" width="15.42578125" customWidth="1"/>
    <col min="15369" max="15369" width="14.85546875" customWidth="1"/>
    <col min="15370" max="15370" width="18.28515625" customWidth="1"/>
    <col min="15371" max="15371" width="17.5703125" customWidth="1"/>
    <col min="15372" max="15375" width="0" hidden="1" customWidth="1"/>
    <col min="15618" max="15618" width="6.28515625" customWidth="1"/>
    <col min="15619" max="15619" width="14.42578125" customWidth="1"/>
    <col min="15620" max="15620" width="26.5703125" customWidth="1"/>
    <col min="15621" max="15621" width="17.85546875" customWidth="1"/>
    <col min="15622" max="15622" width="15.28515625" customWidth="1"/>
    <col min="15623" max="15623" width="15.140625" customWidth="1"/>
    <col min="15624" max="15624" width="15.42578125" customWidth="1"/>
    <col min="15625" max="15625" width="14.85546875" customWidth="1"/>
    <col min="15626" max="15626" width="18.28515625" customWidth="1"/>
    <col min="15627" max="15627" width="17.5703125" customWidth="1"/>
    <col min="15628" max="15631" width="0" hidden="1" customWidth="1"/>
    <col min="15874" max="15874" width="6.28515625" customWidth="1"/>
    <col min="15875" max="15875" width="14.42578125" customWidth="1"/>
    <col min="15876" max="15876" width="26.5703125" customWidth="1"/>
    <col min="15877" max="15877" width="17.85546875" customWidth="1"/>
    <col min="15878" max="15878" width="15.28515625" customWidth="1"/>
    <col min="15879" max="15879" width="15.140625" customWidth="1"/>
    <col min="15880" max="15880" width="15.42578125" customWidth="1"/>
    <col min="15881" max="15881" width="14.85546875" customWidth="1"/>
    <col min="15882" max="15882" width="18.28515625" customWidth="1"/>
    <col min="15883" max="15883" width="17.5703125" customWidth="1"/>
    <col min="15884" max="15887" width="0" hidden="1" customWidth="1"/>
    <col min="16130" max="16130" width="6.28515625" customWidth="1"/>
    <col min="16131" max="16131" width="14.42578125" customWidth="1"/>
    <col min="16132" max="16132" width="26.5703125" customWidth="1"/>
    <col min="16133" max="16133" width="17.85546875" customWidth="1"/>
    <col min="16134" max="16134" width="15.28515625" customWidth="1"/>
    <col min="16135" max="16135" width="15.140625" customWidth="1"/>
    <col min="16136" max="16136" width="15.42578125" customWidth="1"/>
    <col min="16137" max="16137" width="14.85546875" customWidth="1"/>
    <col min="16138" max="16138" width="18.28515625" customWidth="1"/>
    <col min="16139" max="16139" width="17.5703125" customWidth="1"/>
    <col min="16140" max="16143" width="0" hidden="1" customWidth="1"/>
  </cols>
  <sheetData>
    <row r="1" spans="1:15" s="1" customFormat="1" x14ac:dyDescent="0.25">
      <c r="A1" s="2" t="s">
        <v>0</v>
      </c>
      <c r="B1" s="3"/>
      <c r="C1" s="3"/>
      <c r="D1" s="4"/>
      <c r="E1" s="2" t="s">
        <v>1</v>
      </c>
      <c r="F1" s="4"/>
    </row>
    <row r="2" spans="1:15" s="1" customFormat="1" x14ac:dyDescent="0.25">
      <c r="A2" s="2" t="s">
        <v>2</v>
      </c>
      <c r="B2" s="3"/>
      <c r="C2" s="3"/>
      <c r="D2" s="4"/>
      <c r="E2" s="2"/>
      <c r="F2" s="4"/>
    </row>
    <row r="3" spans="1:15" s="1" customFormat="1" x14ac:dyDescent="0.25">
      <c r="A3" s="2" t="s">
        <v>3</v>
      </c>
      <c r="B3" s="3"/>
      <c r="C3" s="3"/>
      <c r="D3" s="4"/>
      <c r="E3" s="5">
        <v>8000000</v>
      </c>
      <c r="F3" s="6"/>
    </row>
    <row r="4" spans="1:15" s="1" customFormat="1" x14ac:dyDescent="0.25">
      <c r="A4" s="7" t="s">
        <v>4</v>
      </c>
      <c r="B4" s="8"/>
      <c r="C4" s="8"/>
      <c r="D4" s="9"/>
      <c r="E4" s="54">
        <v>23</v>
      </c>
      <c r="F4" s="55"/>
      <c r="G4" s="2" t="s">
        <v>5</v>
      </c>
      <c r="H4" s="4"/>
      <c r="I4" s="10">
        <v>14760393</v>
      </c>
      <c r="J4" s="53"/>
      <c r="K4" s="11"/>
    </row>
    <row r="5" spans="1:15" s="1" customFormat="1" x14ac:dyDescent="0.25">
      <c r="A5" s="12"/>
      <c r="B5" s="13"/>
      <c r="C5" s="13"/>
      <c r="D5" s="14"/>
      <c r="E5" s="15"/>
      <c r="F5" s="16"/>
      <c r="G5" s="2" t="s">
        <v>6</v>
      </c>
      <c r="H5" s="4"/>
      <c r="I5" s="10">
        <v>10762007</v>
      </c>
      <c r="J5" s="53"/>
      <c r="K5" s="11"/>
    </row>
    <row r="6" spans="1:15" s="1" customFormat="1" x14ac:dyDescent="0.25">
      <c r="A6" s="7" t="s">
        <v>7</v>
      </c>
      <c r="B6" s="8"/>
      <c r="C6" s="8"/>
      <c r="D6" s="9"/>
      <c r="E6" s="17">
        <v>21</v>
      </c>
      <c r="F6" s="18"/>
      <c r="G6" s="2" t="s">
        <v>5</v>
      </c>
      <c r="H6" s="4"/>
      <c r="I6" s="10">
        <v>12636893</v>
      </c>
      <c r="J6" s="53"/>
      <c r="K6" s="11"/>
    </row>
    <row r="7" spans="1:15" s="1" customFormat="1" x14ac:dyDescent="0.25">
      <c r="A7" s="12"/>
      <c r="B7" s="13"/>
      <c r="C7" s="13"/>
      <c r="D7" s="14"/>
      <c r="E7" s="15"/>
      <c r="F7" s="16"/>
      <c r="G7" s="2" t="s">
        <v>6</v>
      </c>
      <c r="H7" s="4"/>
      <c r="I7" s="10">
        <v>9142007</v>
      </c>
      <c r="J7" s="53"/>
      <c r="K7" s="11"/>
    </row>
    <row r="8" spans="1:15" s="1" customFormat="1" x14ac:dyDescent="0.25">
      <c r="A8" s="2" t="s">
        <v>8</v>
      </c>
      <c r="B8" s="3"/>
      <c r="C8" s="3"/>
      <c r="D8" s="4"/>
      <c r="E8" s="19">
        <v>20</v>
      </c>
      <c r="F8" s="20"/>
      <c r="G8" s="2" t="s">
        <v>9</v>
      </c>
      <c r="H8" s="4"/>
      <c r="I8" s="10">
        <v>8000000</v>
      </c>
      <c r="J8" s="53"/>
      <c r="K8" s="11"/>
    </row>
    <row r="9" spans="1:15" s="21" customFormat="1" ht="15.75" thickBot="1" x14ac:dyDescent="0.3"/>
    <row r="10" spans="1:15" s="21" customFormat="1" ht="15.75" thickBot="1" x14ac:dyDescent="0.3">
      <c r="A10" s="22" t="s">
        <v>10</v>
      </c>
      <c r="B10" s="23"/>
    </row>
    <row r="11" spans="1:15" s="29" customFormat="1" ht="45.75" thickBot="1" x14ac:dyDescent="0.3">
      <c r="A11" s="24" t="s">
        <v>11</v>
      </c>
      <c r="B11" s="25" t="s">
        <v>12</v>
      </c>
      <c r="C11" s="25" t="s">
        <v>13</v>
      </c>
      <c r="D11" s="25" t="s">
        <v>14</v>
      </c>
      <c r="E11" s="25" t="s">
        <v>15</v>
      </c>
      <c r="F11" s="25" t="s">
        <v>16</v>
      </c>
      <c r="G11" s="25" t="s">
        <v>9</v>
      </c>
      <c r="H11" s="25" t="s">
        <v>17</v>
      </c>
      <c r="I11" s="26" t="s">
        <v>112</v>
      </c>
      <c r="J11" s="27" t="s">
        <v>113</v>
      </c>
      <c r="K11" s="27" t="s">
        <v>18</v>
      </c>
      <c r="L11" s="28"/>
      <c r="M11" s="28"/>
      <c r="N11" s="28"/>
      <c r="O11" s="28"/>
    </row>
    <row r="12" spans="1:15" s="36" customFormat="1" ht="45" x14ac:dyDescent="0.25">
      <c r="A12" s="30" t="s">
        <v>19</v>
      </c>
      <c r="B12" s="31" t="s">
        <v>20</v>
      </c>
      <c r="C12" s="31" t="s">
        <v>21</v>
      </c>
      <c r="D12" s="31" t="s">
        <v>22</v>
      </c>
      <c r="E12" s="32">
        <v>1028500</v>
      </c>
      <c r="F12" s="33">
        <v>800000</v>
      </c>
      <c r="G12" s="46">
        <v>658000</v>
      </c>
      <c r="H12" s="34">
        <f t="shared" ref="H12:H31" si="0">ROUND((F12/E12)*100,2)</f>
        <v>77.78</v>
      </c>
      <c r="I12" s="31" t="s">
        <v>23</v>
      </c>
      <c r="J12" s="31">
        <v>9</v>
      </c>
      <c r="K12" s="35"/>
    </row>
    <row r="13" spans="1:15" s="36" customFormat="1" ht="30" x14ac:dyDescent="0.25">
      <c r="A13" s="30" t="s">
        <v>24</v>
      </c>
      <c r="B13" s="31" t="s">
        <v>25</v>
      </c>
      <c r="C13" s="31" t="s">
        <v>26</v>
      </c>
      <c r="D13" s="31" t="s">
        <v>27</v>
      </c>
      <c r="E13" s="32">
        <v>470000</v>
      </c>
      <c r="F13" s="33">
        <v>376000</v>
      </c>
      <c r="G13" s="46">
        <v>323360</v>
      </c>
      <c r="H13" s="34">
        <f t="shared" si="0"/>
        <v>80</v>
      </c>
      <c r="I13" s="31" t="s">
        <v>23</v>
      </c>
      <c r="J13" s="31">
        <v>13</v>
      </c>
      <c r="K13" s="37"/>
    </row>
    <row r="14" spans="1:15" s="36" customFormat="1" ht="75" x14ac:dyDescent="0.25">
      <c r="A14" s="30" t="s">
        <v>28</v>
      </c>
      <c r="B14" s="31" t="s">
        <v>29</v>
      </c>
      <c r="C14" s="31" t="s">
        <v>30</v>
      </c>
      <c r="D14" s="31" t="s">
        <v>31</v>
      </c>
      <c r="E14" s="32">
        <v>295000</v>
      </c>
      <c r="F14" s="33">
        <v>236000</v>
      </c>
      <c r="G14" s="46">
        <v>202960</v>
      </c>
      <c r="H14" s="34">
        <f t="shared" si="0"/>
        <v>80</v>
      </c>
      <c r="I14" s="31" t="s">
        <v>23</v>
      </c>
      <c r="J14" s="31">
        <v>8</v>
      </c>
      <c r="K14" s="38"/>
    </row>
    <row r="15" spans="1:15" s="36" customFormat="1" ht="45" x14ac:dyDescent="0.25">
      <c r="A15" s="30" t="s">
        <v>32</v>
      </c>
      <c r="B15" s="31" t="s">
        <v>33</v>
      </c>
      <c r="C15" s="31" t="s">
        <v>34</v>
      </c>
      <c r="D15" s="31" t="s">
        <v>35</v>
      </c>
      <c r="E15" s="32">
        <v>493643</v>
      </c>
      <c r="F15" s="33">
        <v>393643</v>
      </c>
      <c r="G15" s="46">
        <v>393640</v>
      </c>
      <c r="H15" s="34">
        <f t="shared" si="0"/>
        <v>79.739999999999995</v>
      </c>
      <c r="I15" s="31" t="s">
        <v>23</v>
      </c>
      <c r="J15" s="31">
        <v>15</v>
      </c>
      <c r="K15" s="38"/>
    </row>
    <row r="16" spans="1:15" s="36" customFormat="1" ht="75" x14ac:dyDescent="0.25">
      <c r="A16" s="30" t="s">
        <v>36</v>
      </c>
      <c r="B16" s="31" t="s">
        <v>37</v>
      </c>
      <c r="C16" s="31" t="s">
        <v>38</v>
      </c>
      <c r="D16" s="31" t="s">
        <v>39</v>
      </c>
      <c r="E16" s="32">
        <v>320000</v>
      </c>
      <c r="F16" s="33">
        <v>192000</v>
      </c>
      <c r="G16" s="46">
        <v>165120</v>
      </c>
      <c r="H16" s="34">
        <f t="shared" si="0"/>
        <v>60</v>
      </c>
      <c r="I16" s="31" t="s">
        <v>23</v>
      </c>
      <c r="J16" s="31">
        <v>11</v>
      </c>
      <c r="K16" s="30"/>
    </row>
    <row r="17" spans="1:11" s="36" customFormat="1" ht="45" x14ac:dyDescent="0.25">
      <c r="A17" s="30" t="s">
        <v>40</v>
      </c>
      <c r="B17" s="31" t="s">
        <v>41</v>
      </c>
      <c r="C17" s="31" t="s">
        <v>42</v>
      </c>
      <c r="D17" s="31" t="s">
        <v>43</v>
      </c>
      <c r="E17" s="32">
        <v>730000</v>
      </c>
      <c r="F17" s="33">
        <v>438000</v>
      </c>
      <c r="G17" s="46">
        <v>376680</v>
      </c>
      <c r="H17" s="34">
        <f t="shared" si="0"/>
        <v>60</v>
      </c>
      <c r="I17" s="31" t="s">
        <v>23</v>
      </c>
      <c r="J17" s="31">
        <v>11</v>
      </c>
      <c r="K17" s="30"/>
    </row>
    <row r="18" spans="1:11" s="36" customFormat="1" ht="75" x14ac:dyDescent="0.25">
      <c r="A18" s="30" t="s">
        <v>44</v>
      </c>
      <c r="B18" s="31" t="s">
        <v>45</v>
      </c>
      <c r="C18" s="31" t="s">
        <v>46</v>
      </c>
      <c r="D18" s="31" t="s">
        <v>47</v>
      </c>
      <c r="E18" s="32">
        <v>376310</v>
      </c>
      <c r="F18" s="33">
        <v>300000</v>
      </c>
      <c r="G18" s="46">
        <v>258000</v>
      </c>
      <c r="H18" s="34">
        <f t="shared" si="0"/>
        <v>79.72</v>
      </c>
      <c r="I18" s="31" t="s">
        <v>23</v>
      </c>
      <c r="J18" s="31">
        <v>13</v>
      </c>
      <c r="K18" s="30"/>
    </row>
    <row r="19" spans="1:11" s="36" customFormat="1" ht="45" x14ac:dyDescent="0.25">
      <c r="A19" s="30" t="s">
        <v>48</v>
      </c>
      <c r="B19" s="31" t="s">
        <v>49</v>
      </c>
      <c r="C19" s="31" t="s">
        <v>50</v>
      </c>
      <c r="D19" s="31" t="s">
        <v>51</v>
      </c>
      <c r="E19" s="32">
        <v>1023500</v>
      </c>
      <c r="F19" s="33">
        <v>800000</v>
      </c>
      <c r="G19" s="46">
        <v>688000</v>
      </c>
      <c r="H19" s="34">
        <f t="shared" si="0"/>
        <v>78.16</v>
      </c>
      <c r="I19" s="31" t="s">
        <v>23</v>
      </c>
      <c r="J19" s="31">
        <v>9</v>
      </c>
      <c r="K19" s="35"/>
    </row>
    <row r="20" spans="1:11" s="36" customFormat="1" ht="30" x14ac:dyDescent="0.25">
      <c r="A20" s="30" t="s">
        <v>52</v>
      </c>
      <c r="B20" s="31" t="s">
        <v>53</v>
      </c>
      <c r="C20" s="31" t="s">
        <v>54</v>
      </c>
      <c r="D20" s="31" t="s">
        <v>55</v>
      </c>
      <c r="E20" s="32">
        <v>470000</v>
      </c>
      <c r="F20" s="33">
        <v>376000</v>
      </c>
      <c r="G20" s="46">
        <v>323360</v>
      </c>
      <c r="H20" s="34">
        <f t="shared" si="0"/>
        <v>80</v>
      </c>
      <c r="I20" s="31" t="s">
        <v>23</v>
      </c>
      <c r="J20" s="31">
        <v>11</v>
      </c>
      <c r="K20" s="30"/>
    </row>
    <row r="21" spans="1:11" s="36" customFormat="1" ht="60" x14ac:dyDescent="0.25">
      <c r="A21" s="30" t="s">
        <v>56</v>
      </c>
      <c r="B21" s="31" t="s">
        <v>57</v>
      </c>
      <c r="C21" s="31" t="s">
        <v>58</v>
      </c>
      <c r="D21" s="31" t="s">
        <v>59</v>
      </c>
      <c r="E21" s="32">
        <v>404866</v>
      </c>
      <c r="F21" s="33">
        <v>323892</v>
      </c>
      <c r="G21" s="46">
        <v>278500</v>
      </c>
      <c r="H21" s="34">
        <f t="shared" si="0"/>
        <v>80</v>
      </c>
      <c r="I21" s="31" t="s">
        <v>23</v>
      </c>
      <c r="J21" s="31">
        <v>7</v>
      </c>
      <c r="K21" s="35"/>
    </row>
    <row r="22" spans="1:11" s="36" customFormat="1" ht="45" x14ac:dyDescent="0.25">
      <c r="A22" s="30" t="s">
        <v>60</v>
      </c>
      <c r="B22" s="31" t="s">
        <v>61</v>
      </c>
      <c r="C22" s="31" t="s">
        <v>62</v>
      </c>
      <c r="D22" s="31" t="s">
        <v>63</v>
      </c>
      <c r="E22" s="32">
        <v>683000</v>
      </c>
      <c r="F22" s="33">
        <v>546400</v>
      </c>
      <c r="G22" s="46">
        <v>469900</v>
      </c>
      <c r="H22" s="34">
        <f t="shared" si="0"/>
        <v>80</v>
      </c>
      <c r="I22" s="31" t="s">
        <v>23</v>
      </c>
      <c r="J22" s="31">
        <v>11</v>
      </c>
      <c r="K22" s="31"/>
    </row>
    <row r="23" spans="1:11" s="36" customFormat="1" ht="45" x14ac:dyDescent="0.25">
      <c r="A23" s="30" t="s">
        <v>64</v>
      </c>
      <c r="B23" s="31" t="s">
        <v>65</v>
      </c>
      <c r="C23" s="31" t="s">
        <v>66</v>
      </c>
      <c r="D23" s="31" t="s">
        <v>67</v>
      </c>
      <c r="E23" s="32">
        <v>900000</v>
      </c>
      <c r="F23" s="33">
        <v>700000</v>
      </c>
      <c r="G23" s="46">
        <v>603000</v>
      </c>
      <c r="H23" s="34">
        <f t="shared" si="0"/>
        <v>77.78</v>
      </c>
      <c r="I23" s="31" t="s">
        <v>23</v>
      </c>
      <c r="J23" s="31">
        <v>12</v>
      </c>
      <c r="K23" s="38"/>
    </row>
    <row r="24" spans="1:11" s="36" customFormat="1" ht="30" x14ac:dyDescent="0.25">
      <c r="A24" s="30" t="s">
        <v>68</v>
      </c>
      <c r="B24" s="31" t="s">
        <v>69</v>
      </c>
      <c r="C24" s="31" t="s">
        <v>70</v>
      </c>
      <c r="D24" s="31" t="s">
        <v>71</v>
      </c>
      <c r="E24" s="32">
        <v>800000</v>
      </c>
      <c r="F24" s="33">
        <v>630000</v>
      </c>
      <c r="G24" s="46">
        <v>630000</v>
      </c>
      <c r="H24" s="34">
        <f t="shared" si="0"/>
        <v>78.75</v>
      </c>
      <c r="I24" s="31" t="s">
        <v>23</v>
      </c>
      <c r="J24" s="31">
        <v>15</v>
      </c>
      <c r="K24" s="38"/>
    </row>
    <row r="25" spans="1:11" s="36" customFormat="1" ht="60" x14ac:dyDescent="0.2">
      <c r="A25" s="30" t="s">
        <v>72</v>
      </c>
      <c r="B25" s="31" t="s">
        <v>73</v>
      </c>
      <c r="C25" s="31" t="s">
        <v>74</v>
      </c>
      <c r="D25" s="31" t="s">
        <v>75</v>
      </c>
      <c r="E25" s="32">
        <v>160930</v>
      </c>
      <c r="F25" s="33">
        <v>128744</v>
      </c>
      <c r="G25" s="51">
        <v>110000</v>
      </c>
      <c r="H25" s="34">
        <f t="shared" si="0"/>
        <v>80</v>
      </c>
      <c r="I25" s="31" t="s">
        <v>23</v>
      </c>
      <c r="J25" s="31">
        <v>15</v>
      </c>
      <c r="K25" s="50"/>
    </row>
    <row r="26" spans="1:11" s="36" customFormat="1" ht="60" x14ac:dyDescent="0.25">
      <c r="A26" s="30" t="s">
        <v>76</v>
      </c>
      <c r="B26" s="31" t="s">
        <v>77</v>
      </c>
      <c r="C26" s="31" t="s">
        <v>78</v>
      </c>
      <c r="D26" s="31" t="s">
        <v>79</v>
      </c>
      <c r="E26" s="32">
        <v>1084160</v>
      </c>
      <c r="F26" s="33">
        <v>800000</v>
      </c>
      <c r="G26" s="46">
        <v>688000</v>
      </c>
      <c r="H26" s="34">
        <f t="shared" si="0"/>
        <v>73.790000000000006</v>
      </c>
      <c r="I26" s="31" t="s">
        <v>23</v>
      </c>
      <c r="J26" s="31">
        <v>9</v>
      </c>
      <c r="K26" s="35"/>
    </row>
    <row r="27" spans="1:11" s="36" customFormat="1" ht="75" x14ac:dyDescent="0.25">
      <c r="A27" s="30" t="s">
        <v>80</v>
      </c>
      <c r="B27" s="31" t="s">
        <v>81</v>
      </c>
      <c r="C27" s="31" t="s">
        <v>82</v>
      </c>
      <c r="D27" s="31" t="s">
        <v>83</v>
      </c>
      <c r="E27" s="32">
        <v>610000</v>
      </c>
      <c r="F27" s="33">
        <v>488000</v>
      </c>
      <c r="G27" s="46">
        <v>419680</v>
      </c>
      <c r="H27" s="34">
        <f t="shared" si="0"/>
        <v>80</v>
      </c>
      <c r="I27" s="31" t="s">
        <v>23</v>
      </c>
      <c r="J27" s="31">
        <v>11</v>
      </c>
      <c r="K27" s="30"/>
    </row>
    <row r="28" spans="1:11" s="36" customFormat="1" ht="45" x14ac:dyDescent="0.25">
      <c r="A28" s="30" t="s">
        <v>84</v>
      </c>
      <c r="B28" s="31" t="s">
        <v>85</v>
      </c>
      <c r="C28" s="31" t="s">
        <v>86</v>
      </c>
      <c r="D28" s="31" t="s">
        <v>87</v>
      </c>
      <c r="E28" s="32">
        <v>1760000</v>
      </c>
      <c r="F28" s="33">
        <v>800000</v>
      </c>
      <c r="G28" s="46">
        <v>680000</v>
      </c>
      <c r="H28" s="34">
        <f t="shared" si="0"/>
        <v>45.45</v>
      </c>
      <c r="I28" s="31" t="s">
        <v>88</v>
      </c>
      <c r="J28" s="31">
        <v>9</v>
      </c>
      <c r="K28" s="39"/>
    </row>
    <row r="29" spans="1:11" s="36" customFormat="1" ht="45" x14ac:dyDescent="0.25">
      <c r="A29" s="30" t="s">
        <v>89</v>
      </c>
      <c r="B29" s="31" t="s">
        <v>90</v>
      </c>
      <c r="C29" s="31" t="s">
        <v>91</v>
      </c>
      <c r="D29" s="31" t="s">
        <v>92</v>
      </c>
      <c r="E29" s="32">
        <v>170000</v>
      </c>
      <c r="F29" s="33">
        <v>130000</v>
      </c>
      <c r="G29" s="46">
        <v>111800</v>
      </c>
      <c r="H29" s="34">
        <f t="shared" si="0"/>
        <v>76.47</v>
      </c>
      <c r="I29" s="31" t="s">
        <v>23</v>
      </c>
      <c r="J29" s="31">
        <v>8</v>
      </c>
      <c r="K29" s="30"/>
    </row>
    <row r="30" spans="1:11" s="36" customFormat="1" ht="30" x14ac:dyDescent="0.25">
      <c r="A30" s="30" t="s">
        <v>93</v>
      </c>
      <c r="B30" s="31" t="s">
        <v>94</v>
      </c>
      <c r="C30" s="31" t="s">
        <v>95</v>
      </c>
      <c r="D30" s="31" t="s">
        <v>96</v>
      </c>
      <c r="E30" s="32">
        <v>479160</v>
      </c>
      <c r="F30" s="33">
        <v>383328</v>
      </c>
      <c r="G30" s="46">
        <v>320000</v>
      </c>
      <c r="H30" s="34">
        <f t="shared" si="0"/>
        <v>80</v>
      </c>
      <c r="I30" s="31" t="s">
        <v>23</v>
      </c>
      <c r="J30" s="31">
        <v>9</v>
      </c>
      <c r="K30" s="35"/>
    </row>
    <row r="31" spans="1:11" s="36" customFormat="1" ht="30" x14ac:dyDescent="0.25">
      <c r="A31" s="30" t="s">
        <v>97</v>
      </c>
      <c r="B31" s="31" t="s">
        <v>98</v>
      </c>
      <c r="C31" s="31" t="s">
        <v>99</v>
      </c>
      <c r="D31" s="31" t="s">
        <v>100</v>
      </c>
      <c r="E31" s="32">
        <v>377824</v>
      </c>
      <c r="F31" s="33">
        <v>300000</v>
      </c>
      <c r="G31" s="46">
        <v>300000</v>
      </c>
      <c r="H31" s="34">
        <f t="shared" si="0"/>
        <v>79.400000000000006</v>
      </c>
      <c r="I31" s="31" t="s">
        <v>23</v>
      </c>
      <c r="J31" s="31">
        <v>15</v>
      </c>
      <c r="K31" s="40"/>
    </row>
    <row r="32" spans="1:11" s="21" customFormat="1" x14ac:dyDescent="0.25">
      <c r="A32" s="1"/>
      <c r="E32" s="41">
        <f>SUM(E12:E31)</f>
        <v>12636893</v>
      </c>
      <c r="F32" s="42">
        <f>SUM(F12:F31)</f>
        <v>9142007</v>
      </c>
      <c r="G32" s="52">
        <v>8000000</v>
      </c>
    </row>
    <row r="33" spans="1:11" s="21" customFormat="1" x14ac:dyDescent="0.25">
      <c r="A33" s="21" t="s">
        <v>101</v>
      </c>
    </row>
    <row r="34" spans="1:11" s="48" customFormat="1" ht="45" x14ac:dyDescent="0.25">
      <c r="A34" s="43" t="s">
        <v>102</v>
      </c>
      <c r="B34" s="44" t="s">
        <v>49</v>
      </c>
      <c r="C34" s="44" t="s">
        <v>50</v>
      </c>
      <c r="D34" s="44" t="s">
        <v>51</v>
      </c>
      <c r="E34" s="45">
        <v>1023500</v>
      </c>
      <c r="F34" s="46">
        <v>800000</v>
      </c>
      <c r="G34" s="46">
        <v>0</v>
      </c>
      <c r="H34" s="47">
        <f>ROUND((F34/E34)*100,2)</f>
        <v>78.16</v>
      </c>
      <c r="I34" s="44" t="s">
        <v>103</v>
      </c>
      <c r="J34" s="44"/>
      <c r="K34" s="43"/>
    </row>
    <row r="35" spans="1:11" s="48" customFormat="1" ht="45" x14ac:dyDescent="0.25">
      <c r="A35" s="43" t="s">
        <v>104</v>
      </c>
      <c r="B35" s="44" t="s">
        <v>65</v>
      </c>
      <c r="C35" s="44" t="s">
        <v>66</v>
      </c>
      <c r="D35" s="44" t="s">
        <v>105</v>
      </c>
      <c r="E35" s="45">
        <v>800000</v>
      </c>
      <c r="F35" s="46">
        <v>640000</v>
      </c>
      <c r="G35" s="46">
        <v>0</v>
      </c>
      <c r="H35" s="47">
        <f>ROUND((F35/E35)*100,2)</f>
        <v>80</v>
      </c>
      <c r="I35" s="44" t="s">
        <v>103</v>
      </c>
      <c r="J35" s="44"/>
      <c r="K35" s="43"/>
    </row>
    <row r="37" spans="1:11" x14ac:dyDescent="0.25">
      <c r="A37" t="s">
        <v>106</v>
      </c>
    </row>
    <row r="38" spans="1:11" ht="67.5" x14ac:dyDescent="0.25">
      <c r="A38" s="30" t="s">
        <v>107</v>
      </c>
      <c r="B38" s="31" t="s">
        <v>108</v>
      </c>
      <c r="C38" s="31" t="s">
        <v>109</v>
      </c>
      <c r="D38" s="31" t="s">
        <v>110</v>
      </c>
      <c r="E38" s="32">
        <v>300000</v>
      </c>
      <c r="F38" s="33">
        <v>180000</v>
      </c>
      <c r="G38" s="46">
        <v>0</v>
      </c>
      <c r="H38" s="34">
        <f>ROUND((F38/E38)*100,2)</f>
        <v>60</v>
      </c>
      <c r="I38" s="31" t="s">
        <v>88</v>
      </c>
      <c r="J38" s="31"/>
      <c r="K38" s="49" t="s">
        <v>111</v>
      </c>
    </row>
  </sheetData>
  <mergeCells count="1">
    <mergeCell ref="E4:F4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Vodička Jan</dc:creator>
  <cp:lastModifiedBy>Návara Jan</cp:lastModifiedBy>
  <cp:lastPrinted>2021-08-17T06:00:30Z</cp:lastPrinted>
  <dcterms:created xsi:type="dcterms:W3CDTF">2021-08-16T10:09:56Z</dcterms:created>
  <dcterms:modified xsi:type="dcterms:W3CDTF">2021-09-08T10:20:30Z</dcterms:modified>
</cp:coreProperties>
</file>