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<sst xmlns="http://schemas.openxmlformats.org/spreadsheetml/2006/main" count="124" uniqueCount="76">
  <si>
    <t>Bastlová Olga, Ing.</t>
  </si>
  <si>
    <t>ČSSD</t>
  </si>
  <si>
    <t>ODS</t>
  </si>
  <si>
    <t>Eliáš Petr</t>
  </si>
  <si>
    <t>Fišer Jiří, Ing.</t>
  </si>
  <si>
    <t>Hroch Pavel</t>
  </si>
  <si>
    <t>Stráská Ivana, Mgr.</t>
  </si>
  <si>
    <t>Váňa Jan, PaedDr.</t>
  </si>
  <si>
    <t>×</t>
  </si>
  <si>
    <t>Rok</t>
  </si>
  <si>
    <t>Příjmení, jméno, titul</t>
  </si>
  <si>
    <t>Zvolen za</t>
  </si>
  <si>
    <t>% účasti</t>
  </si>
  <si>
    <t>přítomen</t>
  </si>
  <si>
    <t>nepřítomen</t>
  </si>
  <si>
    <t>nebyl členem ZK</t>
  </si>
  <si>
    <t>3.11.</t>
  </si>
  <si>
    <t>Bartošek Jan, Ing.</t>
  </si>
  <si>
    <t>Bauer Jan, Ing.</t>
  </si>
  <si>
    <t>Hajdušek Tomáš, Ing.</t>
  </si>
  <si>
    <t>Hloušek Radek</t>
  </si>
  <si>
    <t>ANO 2011</t>
  </si>
  <si>
    <t>Klíma Pavel, Mgr.</t>
  </si>
  <si>
    <t>Kuba Martin, MUDr.</t>
  </si>
  <si>
    <t>Svoboda Jiří, Ing.</t>
  </si>
  <si>
    <t>Švec Jiří, Bc.</t>
  </si>
  <si>
    <t>Zahradník Jan, RNDr.</t>
  </si>
  <si>
    <t>Konečný František, Ing., Ph.D.</t>
  </si>
  <si>
    <t>TOP a KDU-ČSL</t>
  </si>
  <si>
    <t>Blížilová Petra, Ing.</t>
  </si>
  <si>
    <t>Bouzek Tomáš, JUDr., Ing.</t>
  </si>
  <si>
    <t>Doležal Martin, Mgr., Ing.</t>
  </si>
  <si>
    <t>JIH 2012</t>
  </si>
  <si>
    <t>Fencl Jiří, Ing.</t>
  </si>
  <si>
    <t>STAN</t>
  </si>
  <si>
    <t>Heller Šimon, Mgr.</t>
  </si>
  <si>
    <t>Hetešová Linda, Ing.</t>
  </si>
  <si>
    <t>Holický Petr, Ing.</t>
  </si>
  <si>
    <t>Hořánek Jiří, Mgr., Ing.</t>
  </si>
  <si>
    <t>Hošek Jan, Bc.</t>
  </si>
  <si>
    <t>PIRÁTI</t>
  </si>
  <si>
    <t>Huneš Robert, PhDr., Mgr., MBA</t>
  </si>
  <si>
    <t>Joch Miroslav Ing., MBA</t>
  </si>
  <si>
    <t>Kákona Martin, Ing., Ph.D.</t>
  </si>
  <si>
    <t>Kaštovský Marcel, Ing., MBA</t>
  </si>
  <si>
    <t>Knot Josef, JUDr., MBA</t>
  </si>
  <si>
    <t>Korytářová Lucie, Mgr.</t>
  </si>
  <si>
    <t>Kovářová Veronika, Ing., arch.</t>
  </si>
  <si>
    <t>Kozlová Lucie, doc.,Ing., Ph.D.</t>
  </si>
  <si>
    <t>Krák Antonín, Mgr., Bc.</t>
  </si>
  <si>
    <t>Krob Jan, Ing.</t>
  </si>
  <si>
    <t>Leština Dan, Mgr.</t>
  </si>
  <si>
    <t>Mareš Lukáš, MUDr.</t>
  </si>
  <si>
    <t>Martanová Jaroslava, Ing.</t>
  </si>
  <si>
    <t>Moravec Libor, Mgr.</t>
  </si>
  <si>
    <t>Novák Jan, Bc.</t>
  </si>
  <si>
    <t>Pánková Ludmila</t>
  </si>
  <si>
    <t>Pavlík Štěpán, Ing.</t>
  </si>
  <si>
    <t>Přibáň Michal, MUDr.</t>
  </si>
  <si>
    <t>Roubíček Jiří, Bc.</t>
  </si>
  <si>
    <t>Ryba Miroslav, Bc.</t>
  </si>
  <si>
    <t>Smitka Jan, Ing., MBA</t>
  </si>
  <si>
    <t>Sojka Petr</t>
  </si>
  <si>
    <t>Soumar Josef</t>
  </si>
  <si>
    <t>Šiftová Barbora, Ing.</t>
  </si>
  <si>
    <t>Škodová Parmová Dagmar, doc., Dr., Ing.</t>
  </si>
  <si>
    <t>Šťastná Hana, Ing.</t>
  </si>
  <si>
    <t>Talíř František, Mgr.</t>
  </si>
  <si>
    <t>Trambová Petra, Ing., arch.</t>
  </si>
  <si>
    <t>Turek Michal, MUDr. MBA</t>
  </si>
  <si>
    <t>Vostradovský Václav</t>
  </si>
  <si>
    <t>3.12.</t>
  </si>
  <si>
    <t>17.12.</t>
  </si>
  <si>
    <t>distančně připojen</t>
  </si>
  <si>
    <t>Účast členů Zastupitelstva Jihočeského kraje na zasedání zastupitelsva ve volebním období 2020 - 2024</t>
  </si>
  <si>
    <t>11.2.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</si>
</sst>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Wingdings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1"/>
      <color theme="5"/>
      <name val="Wingdings"/>
      <family val="0"/>
    </font>
    <font>
      <b/>
      <sz val="8"/>
      <color theme="1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2" fontId="54" fillId="0" borderId="0" xfId="0" applyNumberFormat="1" applyFont="1" applyAlignment="1">
      <alignment/>
    </xf>
    <xf numFmtId="0" fontId="54" fillId="0" borderId="11" xfId="34" applyNumberFormat="1" applyFont="1" applyBorder="1" applyAlignment="1">
      <alignment horizontal="right" vertical="center"/>
    </xf>
    <xf numFmtId="0" fontId="54" fillId="0" borderId="10" xfId="34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14" fontId="0" fillId="0" borderId="15" xfId="0" applyNumberFormat="1" applyBorder="1" applyAlignment="1">
      <alignment vertical="center" wrapText="1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wrapText="1"/>
    </xf>
    <xf numFmtId="0" fontId="0" fillId="0" borderId="0" xfId="0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wrapText="1"/>
    </xf>
    <xf numFmtId="0" fontId="58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2" fontId="54" fillId="0" borderId="22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0" fillId="34" borderId="29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vertical="top" wrapText="1"/>
    </xf>
    <xf numFmtId="0" fontId="57" fillId="0" borderId="30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61</xdr:row>
      <xdr:rowOff>76200</xdr:rowOff>
    </xdr:from>
    <xdr:to>
      <xdr:col>5</xdr:col>
      <xdr:colOff>266700</xdr:colOff>
      <xdr:row>61</xdr:row>
      <xdr:rowOff>114300</xdr:rowOff>
    </xdr:to>
    <xdr:sp>
      <xdr:nvSpPr>
        <xdr:cNvPr id="1" name="Minus 12"/>
        <xdr:cNvSpPr>
          <a:spLocks/>
        </xdr:cNvSpPr>
      </xdr:nvSpPr>
      <xdr:spPr>
        <a:xfrm>
          <a:off x="2857500" y="18488025"/>
          <a:ext cx="171450" cy="38100"/>
        </a:xfrm>
        <a:custGeom>
          <a:pathLst>
            <a:path h="36194" w="166253">
              <a:moveTo>
                <a:pt x="22037" y="13841"/>
              </a:moveTo>
              <a:lnTo>
                <a:pt x="144216" y="13841"/>
              </a:lnTo>
              <a:lnTo>
                <a:pt x="144216" y="22353"/>
              </a:lnTo>
              <a:lnTo>
                <a:pt x="22037" y="22353"/>
              </a:lnTo>
              <a:lnTo>
                <a:pt x="22037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="66" zoomScaleNormal="66" zoomScalePageLayoutView="0" workbookViewId="0" topLeftCell="A1">
      <selection activeCell="M65" sqref="M65"/>
    </sheetView>
  </sheetViews>
  <sheetFormatPr defaultColWidth="9.140625" defaultRowHeight="15"/>
  <cols>
    <col min="1" max="1" width="3.00390625" style="8" customWidth="1"/>
    <col min="2" max="3" width="9.140625" style="19" customWidth="1"/>
    <col min="4" max="4" width="9.00390625" style="19" customWidth="1"/>
    <col min="5" max="5" width="11.140625" style="2" customWidth="1"/>
    <col min="6" max="6" width="6.00390625" style="4" customWidth="1"/>
    <col min="7" max="7" width="5.421875" style="4" customWidth="1"/>
    <col min="8" max="8" width="6.00390625" style="4" customWidth="1"/>
    <col min="9" max="9" width="5.00390625" style="4" customWidth="1"/>
    <col min="10" max="10" width="7.421875" style="4" customWidth="1"/>
    <col min="11" max="11" width="7.8515625" style="4" customWidth="1"/>
    <col min="12" max="12" width="7.421875" style="4" customWidth="1"/>
    <col min="13" max="13" width="7.7109375" style="4" customWidth="1"/>
    <col min="14" max="14" width="7.00390625" style="0" customWidth="1"/>
    <col min="15" max="19" width="5.8515625" style="0" hidden="1" customWidth="1"/>
    <col min="20" max="20" width="5.7109375" style="0" hidden="1" customWidth="1"/>
    <col min="21" max="21" width="5.421875" style="0" hidden="1" customWidth="1"/>
    <col min="22" max="23" width="5.8515625" style="0" hidden="1" customWidth="1"/>
    <col min="24" max="24" width="8.00390625" style="0" customWidth="1"/>
    <col min="25" max="26" width="5.7109375" style="0" customWidth="1"/>
    <col min="27" max="27" width="4.8515625" style="0" customWidth="1"/>
    <col min="28" max="28" width="22.7109375" style="0" bestFit="1" customWidth="1"/>
  </cols>
  <sheetData>
    <row r="1" spans="1:25" ht="35.25" customHeight="1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18"/>
    </row>
    <row r="2" spans="1:24" ht="15" thickBot="1">
      <c r="A2" s="61"/>
      <c r="B2" s="50" t="s">
        <v>10</v>
      </c>
      <c r="C2" s="51"/>
      <c r="D2" s="52"/>
      <c r="E2" s="6" t="s">
        <v>9</v>
      </c>
      <c r="F2" s="47">
        <v>2020</v>
      </c>
      <c r="G2" s="47"/>
      <c r="H2" s="47"/>
      <c r="I2" s="47">
        <v>2021</v>
      </c>
      <c r="J2" s="47"/>
      <c r="K2" s="47"/>
      <c r="L2" s="47"/>
      <c r="M2" s="47"/>
      <c r="N2" s="47"/>
      <c r="O2" s="48">
        <v>2018</v>
      </c>
      <c r="P2" s="48"/>
      <c r="Q2" s="48"/>
      <c r="R2" s="48"/>
      <c r="S2" s="48"/>
      <c r="T2" s="48"/>
      <c r="U2" s="48">
        <v>2019</v>
      </c>
      <c r="V2" s="49"/>
      <c r="W2" s="24"/>
      <c r="X2" s="1"/>
    </row>
    <row r="3" spans="1:25" ht="27.75" customHeight="1" thickBot="1" thickTop="1">
      <c r="A3" s="62"/>
      <c r="B3" s="53"/>
      <c r="C3" s="54"/>
      <c r="D3" s="55"/>
      <c r="E3" s="7" t="s">
        <v>11</v>
      </c>
      <c r="F3" s="16" t="s">
        <v>16</v>
      </c>
      <c r="G3" s="16" t="s">
        <v>71</v>
      </c>
      <c r="H3" s="16" t="s">
        <v>72</v>
      </c>
      <c r="I3" s="16" t="s">
        <v>75</v>
      </c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20"/>
      <c r="W3" s="20"/>
      <c r="X3" s="21" t="s">
        <v>12</v>
      </c>
      <c r="Y3" t="s">
        <v>8</v>
      </c>
    </row>
    <row r="4" spans="1:24" ht="24.75" customHeight="1" thickTop="1">
      <c r="A4" s="9">
        <v>1</v>
      </c>
      <c r="B4" s="76" t="s">
        <v>17</v>
      </c>
      <c r="C4" s="76"/>
      <c r="D4" s="76"/>
      <c r="E4" s="29" t="s">
        <v>28</v>
      </c>
      <c r="F4" s="5">
        <v>1</v>
      </c>
      <c r="G4" s="5">
        <v>1</v>
      </c>
      <c r="H4" s="5">
        <v>1</v>
      </c>
      <c r="I4" s="5">
        <v>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2"/>
      <c r="W4" s="22"/>
      <c r="X4" s="23">
        <f>(SUM(F4:I4)/4)</f>
        <v>1</v>
      </c>
    </row>
    <row r="5" spans="1:27" ht="24" customHeight="1">
      <c r="A5" s="10">
        <v>2</v>
      </c>
      <c r="B5" s="77" t="s">
        <v>0</v>
      </c>
      <c r="C5" s="77"/>
      <c r="D5" s="77"/>
      <c r="E5" s="30" t="s">
        <v>1</v>
      </c>
      <c r="F5" s="5">
        <v>1</v>
      </c>
      <c r="G5" s="5">
        <v>1</v>
      </c>
      <c r="H5" s="5">
        <v>1</v>
      </c>
      <c r="I5" s="5">
        <v>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2"/>
      <c r="W5" s="22"/>
      <c r="X5" s="23">
        <f aca="true" t="shared" si="0" ref="X5:X58">(SUM(F5:H5)/3)</f>
        <v>1</v>
      </c>
      <c r="AA5" s="11"/>
    </row>
    <row r="6" spans="1:24" ht="24" customHeight="1">
      <c r="A6" s="9">
        <v>3</v>
      </c>
      <c r="B6" s="78" t="s">
        <v>18</v>
      </c>
      <c r="C6" s="79"/>
      <c r="D6" s="79"/>
      <c r="E6" s="26" t="s">
        <v>2</v>
      </c>
      <c r="F6" s="5">
        <v>1</v>
      </c>
      <c r="G6" s="5">
        <v>1</v>
      </c>
      <c r="H6" s="5">
        <v>1</v>
      </c>
      <c r="I6" s="5">
        <v>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2"/>
      <c r="W6" s="22"/>
      <c r="X6" s="23">
        <f>(SUM(F6:I6)/4)</f>
        <v>1</v>
      </c>
    </row>
    <row r="7" spans="1:24" ht="24" customHeight="1">
      <c r="A7" s="9">
        <v>4</v>
      </c>
      <c r="B7" s="41" t="s">
        <v>29</v>
      </c>
      <c r="C7" s="42"/>
      <c r="D7" s="43"/>
      <c r="E7" s="30" t="s">
        <v>1</v>
      </c>
      <c r="F7" s="5">
        <v>1</v>
      </c>
      <c r="G7" s="38">
        <v>1</v>
      </c>
      <c r="H7" s="5">
        <v>1</v>
      </c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2"/>
      <c r="W7" s="22"/>
      <c r="X7" s="23">
        <f t="shared" si="0"/>
        <v>1</v>
      </c>
    </row>
    <row r="8" spans="1:24" ht="26.25" customHeight="1">
      <c r="A8" s="10">
        <v>5</v>
      </c>
      <c r="B8" s="41" t="s">
        <v>30</v>
      </c>
      <c r="C8" s="42"/>
      <c r="D8" s="43"/>
      <c r="E8" s="26" t="s">
        <v>28</v>
      </c>
      <c r="F8" s="5">
        <v>1</v>
      </c>
      <c r="G8" s="5">
        <v>1</v>
      </c>
      <c r="H8" s="5">
        <v>1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2"/>
      <c r="W8" s="22"/>
      <c r="X8" s="23">
        <f>(SUM(F8:I8)/4)</f>
        <v>1</v>
      </c>
    </row>
    <row r="9" spans="1:24" ht="24" customHeight="1">
      <c r="A9" s="9">
        <v>6</v>
      </c>
      <c r="B9" s="44" t="s">
        <v>31</v>
      </c>
      <c r="C9" s="68"/>
      <c r="D9" s="69"/>
      <c r="E9" s="30" t="s">
        <v>32</v>
      </c>
      <c r="F9" s="5">
        <f>AVERAGE(F3:F8)</f>
        <v>1</v>
      </c>
      <c r="G9" s="5">
        <v>1</v>
      </c>
      <c r="H9" s="5">
        <v>1</v>
      </c>
      <c r="I9" s="5">
        <v>1</v>
      </c>
      <c r="J9" s="13"/>
      <c r="K9" s="13"/>
      <c r="L9" s="13"/>
      <c r="M9" s="13"/>
      <c r="N9" s="13"/>
      <c r="O9" s="13"/>
      <c r="P9" s="13"/>
      <c r="Q9" s="5"/>
      <c r="R9" s="5"/>
      <c r="S9" s="5"/>
      <c r="T9" s="5"/>
      <c r="U9" s="5"/>
      <c r="V9" s="22"/>
      <c r="W9" s="22"/>
      <c r="X9" s="23">
        <f t="shared" si="0"/>
        <v>1</v>
      </c>
    </row>
    <row r="10" spans="1:24" ht="24" customHeight="1">
      <c r="A10" s="9">
        <v>7</v>
      </c>
      <c r="B10" s="41" t="s">
        <v>3</v>
      </c>
      <c r="C10" s="42"/>
      <c r="D10" s="43"/>
      <c r="E10" s="30" t="s">
        <v>2</v>
      </c>
      <c r="F10" s="5">
        <f>AVERAGE(F4:F9)</f>
        <v>1</v>
      </c>
      <c r="G10" s="5">
        <v>1</v>
      </c>
      <c r="H10" s="5">
        <v>1</v>
      </c>
      <c r="I10" s="5">
        <v>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"/>
      <c r="W10" s="22"/>
      <c r="X10" s="23">
        <f>(SUM(F10:I10)/4)</f>
        <v>1</v>
      </c>
    </row>
    <row r="11" spans="1:24" ht="24" customHeight="1">
      <c r="A11" s="10">
        <v>8</v>
      </c>
      <c r="B11" s="41" t="s">
        <v>33</v>
      </c>
      <c r="C11" s="42"/>
      <c r="D11" s="43"/>
      <c r="E11" s="30" t="s">
        <v>34</v>
      </c>
      <c r="F11" s="5">
        <v>1</v>
      </c>
      <c r="G11" s="5">
        <v>1</v>
      </c>
      <c r="H11" s="5">
        <v>1</v>
      </c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"/>
      <c r="W11" s="22"/>
      <c r="X11" s="23">
        <f t="shared" si="0"/>
        <v>1</v>
      </c>
    </row>
    <row r="12" spans="1:24" ht="24" customHeight="1">
      <c r="A12" s="9">
        <v>9</v>
      </c>
      <c r="B12" s="41" t="s">
        <v>4</v>
      </c>
      <c r="C12" s="42"/>
      <c r="D12" s="43"/>
      <c r="E12" s="30" t="s">
        <v>32</v>
      </c>
      <c r="F12" s="5">
        <v>1</v>
      </c>
      <c r="G12" s="5">
        <v>1</v>
      </c>
      <c r="H12" s="5">
        <v>1</v>
      </c>
      <c r="I12" s="5">
        <v>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2"/>
      <c r="W12" s="22"/>
      <c r="X12" s="23">
        <f>(SUM(F12:I12)/4)</f>
        <v>1</v>
      </c>
    </row>
    <row r="13" spans="1:24" ht="24" customHeight="1">
      <c r="A13" s="9">
        <v>10</v>
      </c>
      <c r="B13" s="41" t="s">
        <v>19</v>
      </c>
      <c r="C13" s="42"/>
      <c r="D13" s="43"/>
      <c r="E13" s="30" t="s">
        <v>2</v>
      </c>
      <c r="F13" s="5">
        <v>1</v>
      </c>
      <c r="G13" s="5">
        <v>1</v>
      </c>
      <c r="H13" s="5">
        <v>1</v>
      </c>
      <c r="I13" s="5">
        <v>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2"/>
      <c r="W13" s="22"/>
      <c r="X13" s="23">
        <f t="shared" si="0"/>
        <v>1</v>
      </c>
    </row>
    <row r="14" spans="1:24" ht="24" customHeight="1">
      <c r="A14" s="10">
        <v>11</v>
      </c>
      <c r="B14" s="41" t="s">
        <v>35</v>
      </c>
      <c r="C14" s="42"/>
      <c r="D14" s="43"/>
      <c r="E14" s="26" t="s">
        <v>28</v>
      </c>
      <c r="F14" s="5">
        <v>1</v>
      </c>
      <c r="G14" s="5">
        <v>1</v>
      </c>
      <c r="H14" s="5">
        <v>1</v>
      </c>
      <c r="I14" s="5">
        <v>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2"/>
      <c r="W14" s="22"/>
      <c r="X14" s="23">
        <f>(SUM(F14:I14)/4)</f>
        <v>1</v>
      </c>
    </row>
    <row r="15" spans="1:24" ht="24" customHeight="1">
      <c r="A15" s="9">
        <v>12</v>
      </c>
      <c r="B15" s="41" t="s">
        <v>36</v>
      </c>
      <c r="C15" s="42"/>
      <c r="D15" s="43"/>
      <c r="E15" s="30" t="s">
        <v>2</v>
      </c>
      <c r="F15" s="5">
        <v>1</v>
      </c>
      <c r="G15" s="5">
        <v>1</v>
      </c>
      <c r="H15" s="5">
        <v>1</v>
      </c>
      <c r="I15" s="5">
        <v>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2"/>
      <c r="W15" s="22"/>
      <c r="X15" s="23">
        <f t="shared" si="0"/>
        <v>1</v>
      </c>
    </row>
    <row r="16" spans="1:24" ht="24" customHeight="1">
      <c r="A16" s="9">
        <v>13</v>
      </c>
      <c r="B16" s="44" t="s">
        <v>20</v>
      </c>
      <c r="C16" s="63"/>
      <c r="D16" s="64"/>
      <c r="E16" s="30" t="s">
        <v>21</v>
      </c>
      <c r="F16" s="5">
        <v>1</v>
      </c>
      <c r="G16" s="5">
        <v>1</v>
      </c>
      <c r="H16" s="5">
        <v>1</v>
      </c>
      <c r="I16" s="12"/>
      <c r="J16" s="12"/>
      <c r="K16" s="12"/>
      <c r="L16" s="5"/>
      <c r="M16" s="5"/>
      <c r="N16" s="5"/>
      <c r="O16" s="5"/>
      <c r="P16" s="5"/>
      <c r="Q16" s="5"/>
      <c r="R16" s="5"/>
      <c r="S16" s="5"/>
      <c r="T16" s="5"/>
      <c r="U16" s="5"/>
      <c r="V16" s="22"/>
      <c r="W16" s="22"/>
      <c r="X16" s="23">
        <f>(SUM(F16:I16)/4)</f>
        <v>0.75</v>
      </c>
    </row>
    <row r="17" spans="1:24" ht="24" customHeight="1">
      <c r="A17" s="10">
        <v>14</v>
      </c>
      <c r="B17" s="41" t="s">
        <v>37</v>
      </c>
      <c r="C17" s="42"/>
      <c r="D17" s="43"/>
      <c r="E17" s="30" t="s">
        <v>21</v>
      </c>
      <c r="F17" s="5">
        <v>1</v>
      </c>
      <c r="G17" s="5">
        <v>1</v>
      </c>
      <c r="H17" s="5">
        <v>1</v>
      </c>
      <c r="I17" s="5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2"/>
      <c r="W17" s="22"/>
      <c r="X17" s="23">
        <f t="shared" si="0"/>
        <v>1</v>
      </c>
    </row>
    <row r="18" spans="1:24" ht="24" customHeight="1">
      <c r="A18" s="9">
        <v>15</v>
      </c>
      <c r="B18" s="41" t="s">
        <v>38</v>
      </c>
      <c r="C18" s="42"/>
      <c r="D18" s="43"/>
      <c r="E18" s="30" t="s">
        <v>21</v>
      </c>
      <c r="F18" s="5">
        <v>1</v>
      </c>
      <c r="G18" s="5">
        <v>1</v>
      </c>
      <c r="H18" s="5">
        <v>1</v>
      </c>
      <c r="I18" s="5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2"/>
      <c r="W18" s="22"/>
      <c r="X18" s="23">
        <f>(SUM(F18:I18)/4)</f>
        <v>1</v>
      </c>
    </row>
    <row r="19" spans="1:24" ht="25.5" customHeight="1">
      <c r="A19" s="9">
        <v>16</v>
      </c>
      <c r="B19" s="44" t="s">
        <v>39</v>
      </c>
      <c r="C19" s="45"/>
      <c r="D19" s="46"/>
      <c r="E19" s="26" t="s">
        <v>40</v>
      </c>
      <c r="F19" s="5">
        <v>1</v>
      </c>
      <c r="G19" s="5">
        <v>1</v>
      </c>
      <c r="H19" s="5">
        <v>1</v>
      </c>
      <c r="I19" s="5">
        <v>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2"/>
      <c r="W19" s="22"/>
      <c r="X19" s="23">
        <f t="shared" si="0"/>
        <v>1</v>
      </c>
    </row>
    <row r="20" spans="1:24" ht="24" customHeight="1">
      <c r="A20" s="10">
        <v>17</v>
      </c>
      <c r="B20" s="41" t="s">
        <v>5</v>
      </c>
      <c r="C20" s="42"/>
      <c r="D20" s="43"/>
      <c r="E20" s="30" t="s">
        <v>32</v>
      </c>
      <c r="F20" s="5">
        <v>1</v>
      </c>
      <c r="G20" s="5">
        <v>1</v>
      </c>
      <c r="H20" s="5">
        <v>1</v>
      </c>
      <c r="I20" s="5">
        <v>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2"/>
      <c r="W20" s="22"/>
      <c r="X20" s="23">
        <f>(SUM(F20:I20)/4)</f>
        <v>1</v>
      </c>
    </row>
    <row r="21" spans="1:24" ht="28.5" customHeight="1">
      <c r="A21" s="9">
        <v>18</v>
      </c>
      <c r="B21" s="65" t="s">
        <v>41</v>
      </c>
      <c r="C21" s="66"/>
      <c r="D21" s="67"/>
      <c r="E21" s="26" t="s">
        <v>28</v>
      </c>
      <c r="F21" s="5">
        <v>1</v>
      </c>
      <c r="G21" s="5">
        <v>1</v>
      </c>
      <c r="H21" s="5">
        <v>1</v>
      </c>
      <c r="I21" s="5">
        <v>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2"/>
      <c r="W21" s="22"/>
      <c r="X21" s="23">
        <f t="shared" si="0"/>
        <v>1</v>
      </c>
    </row>
    <row r="22" spans="1:24" ht="24" customHeight="1">
      <c r="A22" s="9">
        <v>19</v>
      </c>
      <c r="B22" s="41" t="s">
        <v>42</v>
      </c>
      <c r="C22" s="42"/>
      <c r="D22" s="43"/>
      <c r="E22" s="26" t="s">
        <v>1</v>
      </c>
      <c r="F22" s="5">
        <v>1</v>
      </c>
      <c r="G22" s="5">
        <v>1</v>
      </c>
      <c r="H22" s="5">
        <v>1</v>
      </c>
      <c r="I22" s="5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2"/>
      <c r="W22" s="22"/>
      <c r="X22" s="23">
        <f>(SUM(F22:I22)/4)</f>
        <v>1</v>
      </c>
    </row>
    <row r="23" spans="1:24" ht="24" customHeight="1">
      <c r="A23" s="10">
        <v>20</v>
      </c>
      <c r="B23" s="44" t="s">
        <v>43</v>
      </c>
      <c r="C23" s="45"/>
      <c r="D23" s="46"/>
      <c r="E23" s="30" t="s">
        <v>40</v>
      </c>
      <c r="F23" s="5">
        <v>1</v>
      </c>
      <c r="G23" s="5">
        <v>1</v>
      </c>
      <c r="H23" s="5">
        <v>1</v>
      </c>
      <c r="I23" s="5">
        <v>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2"/>
      <c r="W23" s="22"/>
      <c r="X23" s="23">
        <f t="shared" si="0"/>
        <v>1</v>
      </c>
    </row>
    <row r="24" spans="1:24" ht="24" customHeight="1">
      <c r="A24" s="9">
        <v>21</v>
      </c>
      <c r="B24" s="44" t="s">
        <v>44</v>
      </c>
      <c r="C24" s="45"/>
      <c r="D24" s="46"/>
      <c r="E24" s="30" t="s">
        <v>21</v>
      </c>
      <c r="F24" s="5">
        <v>1</v>
      </c>
      <c r="G24" s="5">
        <v>1</v>
      </c>
      <c r="H24" s="5"/>
      <c r="I24" s="5">
        <v>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2"/>
      <c r="W24" s="22"/>
      <c r="X24" s="23">
        <f>(SUM(F24:I24)/4)</f>
        <v>0.75</v>
      </c>
    </row>
    <row r="25" spans="1:24" ht="21.75" customHeight="1">
      <c r="A25" s="9">
        <v>22</v>
      </c>
      <c r="B25" s="41" t="s">
        <v>22</v>
      </c>
      <c r="C25" s="42"/>
      <c r="D25" s="43"/>
      <c r="E25" s="31" t="s">
        <v>28</v>
      </c>
      <c r="F25" s="5">
        <v>1</v>
      </c>
      <c r="G25" s="5">
        <v>1</v>
      </c>
      <c r="H25" s="5">
        <v>1</v>
      </c>
      <c r="I25" s="5"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2"/>
      <c r="W25" s="22"/>
      <c r="X25" s="23">
        <f t="shared" si="0"/>
        <v>1</v>
      </c>
    </row>
    <row r="26" spans="1:24" ht="24" customHeight="1">
      <c r="A26" s="10">
        <v>23</v>
      </c>
      <c r="B26" s="58" t="s">
        <v>45</v>
      </c>
      <c r="C26" s="59"/>
      <c r="D26" s="60"/>
      <c r="E26" s="25" t="s">
        <v>34</v>
      </c>
      <c r="F26" s="5">
        <v>1</v>
      </c>
      <c r="G26" s="5">
        <v>1</v>
      </c>
      <c r="H26" s="5">
        <v>1</v>
      </c>
      <c r="I26" s="5"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2"/>
      <c r="W26" s="22"/>
      <c r="X26" s="23">
        <f>(SUM(F26:I26)/4)</f>
        <v>1</v>
      </c>
    </row>
    <row r="27" spans="1:24" ht="24" customHeight="1">
      <c r="A27" s="9">
        <v>24</v>
      </c>
      <c r="B27" s="58" t="s">
        <v>27</v>
      </c>
      <c r="C27" s="59"/>
      <c r="D27" s="60"/>
      <c r="E27" s="28" t="s">
        <v>21</v>
      </c>
      <c r="F27" s="5">
        <v>1</v>
      </c>
      <c r="G27" s="5">
        <v>1</v>
      </c>
      <c r="H27" s="5">
        <v>1</v>
      </c>
      <c r="I27" s="5">
        <v>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2"/>
      <c r="W27" s="22"/>
      <c r="X27" s="23">
        <f t="shared" si="0"/>
        <v>1</v>
      </c>
    </row>
    <row r="28" spans="1:24" ht="24" customHeight="1">
      <c r="A28" s="9">
        <v>25</v>
      </c>
      <c r="B28" s="41" t="s">
        <v>46</v>
      </c>
      <c r="C28" s="42"/>
      <c r="D28" s="43"/>
      <c r="E28" s="25" t="s">
        <v>40</v>
      </c>
      <c r="F28" s="5">
        <v>1</v>
      </c>
      <c r="G28" s="5">
        <v>1</v>
      </c>
      <c r="H28" s="5">
        <v>1</v>
      </c>
      <c r="I28" s="38">
        <v>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2"/>
      <c r="W28" s="22"/>
      <c r="X28" s="23">
        <f>(SUM(F28:I28)/4)</f>
        <v>1</v>
      </c>
    </row>
    <row r="29" spans="1:24" ht="24" customHeight="1">
      <c r="A29" s="10">
        <v>26</v>
      </c>
      <c r="B29" s="41" t="s">
        <v>47</v>
      </c>
      <c r="C29" s="42"/>
      <c r="D29" s="43"/>
      <c r="E29" s="25" t="s">
        <v>40</v>
      </c>
      <c r="F29" s="5">
        <v>1</v>
      </c>
      <c r="G29" s="5"/>
      <c r="H29" s="5">
        <v>1</v>
      </c>
      <c r="I29" s="5">
        <v>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2"/>
      <c r="W29" s="22"/>
      <c r="X29" s="23">
        <f t="shared" si="0"/>
        <v>0.6666666666666666</v>
      </c>
    </row>
    <row r="30" spans="1:24" ht="24" customHeight="1">
      <c r="A30" s="9">
        <v>27</v>
      </c>
      <c r="B30" s="41" t="s">
        <v>48</v>
      </c>
      <c r="C30" s="42"/>
      <c r="D30" s="43"/>
      <c r="E30" s="25" t="s">
        <v>2</v>
      </c>
      <c r="F30" s="5">
        <v>1</v>
      </c>
      <c r="G30" s="5">
        <v>1</v>
      </c>
      <c r="H30" s="5">
        <v>1</v>
      </c>
      <c r="I30" s="5">
        <v>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2"/>
      <c r="W30" s="22"/>
      <c r="X30" s="23">
        <f>(SUM(F30:I30)/4)</f>
        <v>1</v>
      </c>
    </row>
    <row r="31" spans="1:24" ht="24" customHeight="1">
      <c r="A31" s="9">
        <v>28</v>
      </c>
      <c r="B31" s="41" t="s">
        <v>49</v>
      </c>
      <c r="C31" s="42"/>
      <c r="D31" s="43"/>
      <c r="E31" s="25" t="s">
        <v>1</v>
      </c>
      <c r="F31" s="5">
        <v>1</v>
      </c>
      <c r="G31" s="5">
        <v>1</v>
      </c>
      <c r="H31" s="5">
        <v>1</v>
      </c>
      <c r="I31" s="5">
        <v>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2"/>
      <c r="W31" s="22"/>
      <c r="X31" s="23">
        <f t="shared" si="0"/>
        <v>1</v>
      </c>
    </row>
    <row r="32" spans="1:24" ht="24" customHeight="1">
      <c r="A32" s="10">
        <v>29</v>
      </c>
      <c r="B32" s="41" t="s">
        <v>50</v>
      </c>
      <c r="C32" s="42"/>
      <c r="D32" s="43"/>
      <c r="E32" s="25" t="s">
        <v>2</v>
      </c>
      <c r="F32" s="38">
        <v>1</v>
      </c>
      <c r="G32" s="5">
        <v>1</v>
      </c>
      <c r="H32" s="5">
        <v>1</v>
      </c>
      <c r="I32" s="5">
        <v>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2"/>
      <c r="W32" s="22"/>
      <c r="X32" s="23">
        <f>(SUM(F32:I32)/4)</f>
        <v>1</v>
      </c>
    </row>
    <row r="33" spans="1:24" ht="24" customHeight="1">
      <c r="A33" s="9">
        <v>30</v>
      </c>
      <c r="B33" s="41" t="s">
        <v>23</v>
      </c>
      <c r="C33" s="42"/>
      <c r="D33" s="43"/>
      <c r="E33" s="26" t="s">
        <v>2</v>
      </c>
      <c r="F33" s="5">
        <v>1</v>
      </c>
      <c r="G33" s="5">
        <v>1</v>
      </c>
      <c r="H33" s="5">
        <v>1</v>
      </c>
      <c r="I33" s="5">
        <v>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2"/>
      <c r="W33" s="22"/>
      <c r="X33" s="23">
        <f t="shared" si="0"/>
        <v>1</v>
      </c>
    </row>
    <row r="34" spans="1:24" ht="24" customHeight="1">
      <c r="A34" s="9">
        <v>31</v>
      </c>
      <c r="B34" s="58" t="s">
        <v>51</v>
      </c>
      <c r="C34" s="59"/>
      <c r="D34" s="60"/>
      <c r="E34" s="25" t="s">
        <v>40</v>
      </c>
      <c r="F34" s="38">
        <v>1</v>
      </c>
      <c r="G34" s="5">
        <v>1</v>
      </c>
      <c r="H34" s="5">
        <v>1</v>
      </c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2"/>
      <c r="W34" s="22"/>
      <c r="X34" s="23">
        <f>(SUM(F34:I34)/4)</f>
        <v>1</v>
      </c>
    </row>
    <row r="35" spans="1:24" ht="24" customHeight="1">
      <c r="A35" s="10">
        <v>32</v>
      </c>
      <c r="B35" s="41" t="s">
        <v>52</v>
      </c>
      <c r="C35" s="56"/>
      <c r="D35" s="57"/>
      <c r="E35" s="25" t="s">
        <v>40</v>
      </c>
      <c r="F35" s="5">
        <v>1</v>
      </c>
      <c r="G35" s="5">
        <v>1</v>
      </c>
      <c r="H35" s="5">
        <v>1</v>
      </c>
      <c r="I35" s="5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2"/>
      <c r="W35" s="22"/>
      <c r="X35" s="23">
        <f t="shared" si="0"/>
        <v>1</v>
      </c>
    </row>
    <row r="36" spans="1:24" ht="24" customHeight="1">
      <c r="A36" s="9">
        <v>33</v>
      </c>
      <c r="B36" s="41" t="s">
        <v>53</v>
      </c>
      <c r="C36" s="42"/>
      <c r="D36" s="43"/>
      <c r="E36" s="27" t="s">
        <v>34</v>
      </c>
      <c r="F36" s="5">
        <v>1</v>
      </c>
      <c r="G36" s="5">
        <v>1</v>
      </c>
      <c r="H36" s="5">
        <v>1</v>
      </c>
      <c r="I36" s="5">
        <v>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"/>
      <c r="W36" s="22"/>
      <c r="X36" s="23">
        <f>(SUM(F36:I36)/4)</f>
        <v>1</v>
      </c>
    </row>
    <row r="37" spans="1:24" ht="24" customHeight="1">
      <c r="A37" s="9">
        <v>34</v>
      </c>
      <c r="B37" s="58" t="s">
        <v>54</v>
      </c>
      <c r="C37" s="59"/>
      <c r="D37" s="60"/>
      <c r="E37" s="25" t="s">
        <v>21</v>
      </c>
      <c r="F37" s="5">
        <v>1</v>
      </c>
      <c r="G37" s="5">
        <v>1</v>
      </c>
      <c r="H37" s="5">
        <v>1</v>
      </c>
      <c r="I37" s="5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2"/>
      <c r="W37" s="22"/>
      <c r="X37" s="23">
        <f t="shared" si="0"/>
        <v>1</v>
      </c>
    </row>
    <row r="38" spans="1:24" ht="24" customHeight="1">
      <c r="A38" s="10">
        <v>35</v>
      </c>
      <c r="B38" s="41" t="s">
        <v>55</v>
      </c>
      <c r="C38" s="42"/>
      <c r="D38" s="43"/>
      <c r="E38" s="25" t="s">
        <v>40</v>
      </c>
      <c r="F38" s="5">
        <v>1</v>
      </c>
      <c r="G38" s="5">
        <v>1</v>
      </c>
      <c r="H38" s="5">
        <v>1</v>
      </c>
      <c r="I38" s="5">
        <v>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2"/>
      <c r="W38" s="22"/>
      <c r="X38" s="23">
        <f>(SUM(F38:I38)/4)</f>
        <v>1</v>
      </c>
    </row>
    <row r="39" spans="1:24" ht="24" customHeight="1">
      <c r="A39" s="9">
        <v>36</v>
      </c>
      <c r="B39" s="41" t="s">
        <v>56</v>
      </c>
      <c r="C39" s="42"/>
      <c r="D39" s="43"/>
      <c r="E39" s="25" t="s">
        <v>21</v>
      </c>
      <c r="F39" s="5">
        <v>1</v>
      </c>
      <c r="G39" s="5">
        <v>1</v>
      </c>
      <c r="H39" s="5">
        <v>1</v>
      </c>
      <c r="I39" s="5">
        <v>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2"/>
      <c r="W39" s="22"/>
      <c r="X39" s="23">
        <f t="shared" si="0"/>
        <v>1</v>
      </c>
    </row>
    <row r="40" spans="1:24" ht="24" customHeight="1">
      <c r="A40" s="9">
        <v>37</v>
      </c>
      <c r="B40" s="41" t="s">
        <v>57</v>
      </c>
      <c r="C40" s="42"/>
      <c r="D40" s="43"/>
      <c r="E40" s="25" t="s">
        <v>32</v>
      </c>
      <c r="F40" s="5">
        <v>1</v>
      </c>
      <c r="G40" s="5">
        <v>1</v>
      </c>
      <c r="H40" s="5">
        <v>1</v>
      </c>
      <c r="I40" s="5">
        <v>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2"/>
      <c r="W40" s="22"/>
      <c r="X40" s="23">
        <f>(SUM(F40:I40)/4)</f>
        <v>1</v>
      </c>
    </row>
    <row r="41" spans="1:24" ht="24" customHeight="1">
      <c r="A41" s="10">
        <v>38</v>
      </c>
      <c r="B41" s="41" t="s">
        <v>58</v>
      </c>
      <c r="C41" s="42"/>
      <c r="D41" s="43"/>
      <c r="E41" s="25" t="s">
        <v>2</v>
      </c>
      <c r="F41" s="5">
        <v>1</v>
      </c>
      <c r="G41" s="5">
        <v>1</v>
      </c>
      <c r="H41" s="5">
        <v>1</v>
      </c>
      <c r="I41" s="5">
        <v>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2"/>
      <c r="W41" s="22"/>
      <c r="X41" s="23">
        <f t="shared" si="0"/>
        <v>1</v>
      </c>
    </row>
    <row r="42" spans="1:24" ht="24" customHeight="1">
      <c r="A42" s="9">
        <v>39</v>
      </c>
      <c r="B42" s="41" t="s">
        <v>59</v>
      </c>
      <c r="C42" s="42"/>
      <c r="D42" s="43"/>
      <c r="E42" s="25" t="s">
        <v>40</v>
      </c>
      <c r="F42" s="5">
        <v>1</v>
      </c>
      <c r="G42" s="5">
        <v>1</v>
      </c>
      <c r="H42" s="5">
        <v>1</v>
      </c>
      <c r="I42" s="5">
        <v>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2"/>
      <c r="W42" s="22"/>
      <c r="X42" s="23">
        <f>(SUM(F42:I42)/4)</f>
        <v>1</v>
      </c>
    </row>
    <row r="43" spans="1:24" ht="21.75" customHeight="1">
      <c r="A43" s="9">
        <v>40</v>
      </c>
      <c r="B43" s="44" t="s">
        <v>60</v>
      </c>
      <c r="C43" s="63"/>
      <c r="D43" s="64"/>
      <c r="E43" s="25" t="s">
        <v>21</v>
      </c>
      <c r="F43" s="5">
        <v>1</v>
      </c>
      <c r="G43" s="5">
        <v>1</v>
      </c>
      <c r="H43" s="5">
        <v>1</v>
      </c>
      <c r="I43" s="5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2"/>
      <c r="W43" s="22"/>
      <c r="X43" s="23">
        <f t="shared" si="0"/>
        <v>1</v>
      </c>
    </row>
    <row r="44" spans="1:24" ht="24" customHeight="1">
      <c r="A44" s="10">
        <v>41</v>
      </c>
      <c r="B44" s="58" t="s">
        <v>61</v>
      </c>
      <c r="C44" s="59"/>
      <c r="D44" s="60"/>
      <c r="E44" s="25" t="s">
        <v>21</v>
      </c>
      <c r="F44" s="5">
        <v>1</v>
      </c>
      <c r="G44" s="5">
        <v>1</v>
      </c>
      <c r="H44" s="5">
        <v>1</v>
      </c>
      <c r="I44" s="5">
        <v>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2"/>
      <c r="W44" s="22"/>
      <c r="X44" s="23">
        <f>(SUM(F44:I44)/4)</f>
        <v>1</v>
      </c>
    </row>
    <row r="45" spans="1:24" ht="24" customHeight="1">
      <c r="A45" s="9">
        <v>42</v>
      </c>
      <c r="B45" s="58" t="s">
        <v>62</v>
      </c>
      <c r="C45" s="59"/>
      <c r="D45" s="60"/>
      <c r="E45" s="25" t="s">
        <v>21</v>
      </c>
      <c r="F45" s="5">
        <v>1</v>
      </c>
      <c r="G45" s="5">
        <v>1</v>
      </c>
      <c r="H45" s="5"/>
      <c r="I45" s="5">
        <v>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2"/>
      <c r="W45" s="22"/>
      <c r="X45" s="23">
        <f t="shared" si="0"/>
        <v>0.6666666666666666</v>
      </c>
    </row>
    <row r="46" spans="1:24" ht="24" customHeight="1">
      <c r="A46" s="9">
        <v>43</v>
      </c>
      <c r="B46" s="58" t="s">
        <v>63</v>
      </c>
      <c r="C46" s="59"/>
      <c r="D46" s="60"/>
      <c r="E46" s="3" t="s">
        <v>40</v>
      </c>
      <c r="F46" s="5">
        <v>1</v>
      </c>
      <c r="G46" s="5">
        <v>1</v>
      </c>
      <c r="H46" s="5">
        <v>1</v>
      </c>
      <c r="I46" s="5">
        <v>1</v>
      </c>
      <c r="J46" s="12"/>
      <c r="K46" s="12"/>
      <c r="L46" s="12"/>
      <c r="M46" s="12"/>
      <c r="N46" s="12"/>
      <c r="O46" s="12"/>
      <c r="P46" s="12"/>
      <c r="Q46" s="12"/>
      <c r="R46" s="12"/>
      <c r="S46" s="5"/>
      <c r="T46" s="5"/>
      <c r="U46" s="5"/>
      <c r="V46" s="22"/>
      <c r="W46" s="22"/>
      <c r="X46" s="23">
        <f>(SUM(F46:I46)/4)</f>
        <v>1</v>
      </c>
    </row>
    <row r="47" spans="1:24" ht="24" customHeight="1">
      <c r="A47" s="10">
        <v>44</v>
      </c>
      <c r="B47" s="58" t="s">
        <v>6</v>
      </c>
      <c r="C47" s="59"/>
      <c r="D47" s="60"/>
      <c r="E47" s="32" t="s">
        <v>1</v>
      </c>
      <c r="F47" s="5">
        <v>1</v>
      </c>
      <c r="G47" s="5">
        <v>1</v>
      </c>
      <c r="H47" s="5">
        <v>1</v>
      </c>
      <c r="I47" s="5">
        <v>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2"/>
      <c r="W47" s="22"/>
      <c r="X47" s="23">
        <f t="shared" si="0"/>
        <v>1</v>
      </c>
    </row>
    <row r="48" spans="1:24" ht="24" customHeight="1">
      <c r="A48" s="9">
        <v>45</v>
      </c>
      <c r="B48" s="58" t="s">
        <v>24</v>
      </c>
      <c r="C48" s="59"/>
      <c r="D48" s="60"/>
      <c r="E48" s="32" t="s">
        <v>21</v>
      </c>
      <c r="F48" s="5">
        <v>1</v>
      </c>
      <c r="G48" s="5">
        <v>1</v>
      </c>
      <c r="H48" s="5">
        <v>1</v>
      </c>
      <c r="I48" s="5">
        <v>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2"/>
      <c r="W48" s="22"/>
      <c r="X48" s="23">
        <f>(SUM(F48:I48)/4)</f>
        <v>1</v>
      </c>
    </row>
    <row r="49" spans="1:24" ht="24" customHeight="1">
      <c r="A49" s="9">
        <v>46</v>
      </c>
      <c r="B49" s="41" t="s">
        <v>64</v>
      </c>
      <c r="C49" s="42"/>
      <c r="D49" s="43"/>
      <c r="E49" s="33" t="s">
        <v>21</v>
      </c>
      <c r="F49" s="5">
        <v>1</v>
      </c>
      <c r="G49" s="5">
        <v>1</v>
      </c>
      <c r="H49" s="5">
        <v>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2"/>
      <c r="W49" s="22"/>
      <c r="X49" s="23">
        <f t="shared" si="0"/>
        <v>1</v>
      </c>
    </row>
    <row r="50" spans="1:24" ht="28.5" customHeight="1">
      <c r="A50" s="10">
        <v>47</v>
      </c>
      <c r="B50" s="44" t="s">
        <v>65</v>
      </c>
      <c r="C50" s="45"/>
      <c r="D50" s="46"/>
      <c r="E50" s="32" t="s">
        <v>2</v>
      </c>
      <c r="F50" s="5">
        <v>1</v>
      </c>
      <c r="G50" s="5">
        <v>1</v>
      </c>
      <c r="H50" s="5">
        <v>1</v>
      </c>
      <c r="I50" s="38">
        <v>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2"/>
      <c r="W50" s="22"/>
      <c r="X50" s="23">
        <f>(SUM(F50:I50)/4)</f>
        <v>1</v>
      </c>
    </row>
    <row r="51" spans="1:24" ht="24" customHeight="1">
      <c r="A51" s="9">
        <v>48</v>
      </c>
      <c r="B51" s="41" t="s">
        <v>66</v>
      </c>
      <c r="C51" s="42"/>
      <c r="D51" s="43"/>
      <c r="E51" s="32" t="s">
        <v>2</v>
      </c>
      <c r="F51" s="5">
        <v>1</v>
      </c>
      <c r="G51" s="5">
        <v>1</v>
      </c>
      <c r="H51" s="5">
        <v>1</v>
      </c>
      <c r="I51" s="5">
        <v>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"/>
      <c r="W51" s="22"/>
      <c r="X51" s="23">
        <f t="shared" si="0"/>
        <v>1</v>
      </c>
    </row>
    <row r="52" spans="1:24" ht="24" customHeight="1">
      <c r="A52" s="9">
        <v>49</v>
      </c>
      <c r="B52" s="41" t="s">
        <v>25</v>
      </c>
      <c r="C52" s="42"/>
      <c r="D52" s="43"/>
      <c r="E52" s="32" t="s">
        <v>34</v>
      </c>
      <c r="F52" s="5">
        <v>1</v>
      </c>
      <c r="G52" s="5">
        <v>1</v>
      </c>
      <c r="H52" s="5">
        <v>1</v>
      </c>
      <c r="I52" s="5">
        <v>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2"/>
      <c r="W52" s="22"/>
      <c r="X52" s="23">
        <f>(SUM(F52:I52)/4)</f>
        <v>1</v>
      </c>
    </row>
    <row r="53" spans="1:24" ht="24" customHeight="1">
      <c r="A53" s="10">
        <v>50</v>
      </c>
      <c r="B53" s="41" t="s">
        <v>67</v>
      </c>
      <c r="C53" s="42"/>
      <c r="D53" s="43"/>
      <c r="E53" s="34" t="s">
        <v>28</v>
      </c>
      <c r="F53" s="5">
        <v>1</v>
      </c>
      <c r="G53" s="5">
        <v>1</v>
      </c>
      <c r="H53" s="5">
        <v>1</v>
      </c>
      <c r="I53" s="5">
        <v>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2"/>
      <c r="W53" s="22"/>
      <c r="X53" s="23">
        <f t="shared" si="0"/>
        <v>1</v>
      </c>
    </row>
    <row r="54" spans="1:24" ht="24" customHeight="1">
      <c r="A54" s="9">
        <v>51</v>
      </c>
      <c r="B54" s="41" t="s">
        <v>68</v>
      </c>
      <c r="C54" s="42"/>
      <c r="D54" s="43"/>
      <c r="E54" s="34" t="s">
        <v>28</v>
      </c>
      <c r="F54" s="5">
        <v>1</v>
      </c>
      <c r="G54" s="5">
        <v>1</v>
      </c>
      <c r="H54" s="5">
        <v>1</v>
      </c>
      <c r="I54" s="5">
        <v>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2"/>
      <c r="W54" s="22"/>
      <c r="X54" s="23">
        <f>(SUM(F54:I54)/4)</f>
        <v>1</v>
      </c>
    </row>
    <row r="55" spans="1:24" ht="24" customHeight="1">
      <c r="A55" s="9">
        <v>52</v>
      </c>
      <c r="B55" s="41" t="s">
        <v>69</v>
      </c>
      <c r="C55" s="56"/>
      <c r="D55" s="57"/>
      <c r="E55" s="32" t="s">
        <v>1</v>
      </c>
      <c r="F55" s="5">
        <v>1</v>
      </c>
      <c r="G55" s="5">
        <v>1</v>
      </c>
      <c r="H55" s="5">
        <v>1</v>
      </c>
      <c r="I55" s="5">
        <v>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2"/>
      <c r="W55" s="22"/>
      <c r="X55" s="23">
        <f t="shared" si="0"/>
        <v>1</v>
      </c>
    </row>
    <row r="56" spans="1:24" ht="24" customHeight="1">
      <c r="A56" s="10">
        <v>53</v>
      </c>
      <c r="B56" s="58" t="s">
        <v>7</v>
      </c>
      <c r="C56" s="59"/>
      <c r="D56" s="60"/>
      <c r="E56" s="32" t="s">
        <v>2</v>
      </c>
      <c r="F56" s="5">
        <v>1</v>
      </c>
      <c r="G56" s="5">
        <v>1</v>
      </c>
      <c r="H56" s="5">
        <v>1</v>
      </c>
      <c r="I56" s="5">
        <v>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2"/>
      <c r="W56" s="22"/>
      <c r="X56" s="23">
        <f>(SUM(F56:I56)/4)</f>
        <v>1</v>
      </c>
    </row>
    <row r="57" spans="1:24" ht="24" customHeight="1">
      <c r="A57" s="9">
        <v>54</v>
      </c>
      <c r="B57" s="41" t="s">
        <v>70</v>
      </c>
      <c r="C57" s="42"/>
      <c r="D57" s="43"/>
      <c r="E57" s="32" t="s">
        <v>34</v>
      </c>
      <c r="F57" s="5">
        <v>1</v>
      </c>
      <c r="G57" s="5">
        <v>1</v>
      </c>
      <c r="H57" s="5">
        <v>1</v>
      </c>
      <c r="I57" s="5">
        <v>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2"/>
      <c r="W57" s="22"/>
      <c r="X57" s="23">
        <f t="shared" si="0"/>
        <v>1</v>
      </c>
    </row>
    <row r="58" spans="1:24" ht="24" customHeight="1">
      <c r="A58" s="9">
        <v>55</v>
      </c>
      <c r="B58" s="44" t="s">
        <v>26</v>
      </c>
      <c r="C58" s="45"/>
      <c r="D58" s="46"/>
      <c r="E58" s="32" t="s">
        <v>2</v>
      </c>
      <c r="F58" s="5">
        <v>1</v>
      </c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"/>
      <c r="W58" s="22"/>
      <c r="X58" s="23">
        <f>(SUM(F58:I58)/4)</f>
        <v>0.75</v>
      </c>
    </row>
    <row r="59" spans="22:24" ht="14.25">
      <c r="V59" s="1"/>
      <c r="W59" s="1"/>
      <c r="X59" s="1"/>
    </row>
    <row r="60" spans="6:9" ht="14.25">
      <c r="F60" s="14">
        <v>1</v>
      </c>
      <c r="G60" s="35"/>
      <c r="H60" s="72" t="s">
        <v>13</v>
      </c>
      <c r="I60" s="73"/>
    </row>
    <row r="61" spans="6:9" ht="14.25">
      <c r="F61" s="14"/>
      <c r="G61" s="35"/>
      <c r="H61" s="72" t="s">
        <v>14</v>
      </c>
      <c r="I61" s="73"/>
    </row>
    <row r="62" spans="6:9" ht="14.25">
      <c r="F62" s="15"/>
      <c r="G62" s="36"/>
      <c r="H62" s="74" t="s">
        <v>15</v>
      </c>
      <c r="I62" s="75"/>
    </row>
    <row r="63" spans="6:9" ht="21.75" customHeight="1">
      <c r="F63" s="38">
        <v>1</v>
      </c>
      <c r="G63" s="37"/>
      <c r="H63" s="39" t="s">
        <v>73</v>
      </c>
      <c r="I63" s="39"/>
    </row>
    <row r="66" spans="11:15" ht="29.25" customHeight="1">
      <c r="K66" s="70"/>
      <c r="L66" s="71"/>
      <c r="M66" s="71"/>
      <c r="N66" s="71"/>
      <c r="O66" s="71"/>
    </row>
  </sheetData>
  <sheetProtection/>
  <mergeCells count="67">
    <mergeCell ref="K66:O66"/>
    <mergeCell ref="H60:I60"/>
    <mergeCell ref="H61:I61"/>
    <mergeCell ref="H62:I62"/>
    <mergeCell ref="B4:D4"/>
    <mergeCell ref="B5:D5"/>
    <mergeCell ref="B6:D6"/>
    <mergeCell ref="B10:D10"/>
    <mergeCell ref="B11:D11"/>
    <mergeCell ref="B12:D12"/>
    <mergeCell ref="B7:D7"/>
    <mergeCell ref="B8:D8"/>
    <mergeCell ref="B9:D9"/>
    <mergeCell ref="B16:D16"/>
    <mergeCell ref="B17:D17"/>
    <mergeCell ref="B18:D18"/>
    <mergeCell ref="B13:D13"/>
    <mergeCell ref="B14:D14"/>
    <mergeCell ref="B15:D15"/>
    <mergeCell ref="B22:D22"/>
    <mergeCell ref="B23:D23"/>
    <mergeCell ref="B24:D24"/>
    <mergeCell ref="B19:D19"/>
    <mergeCell ref="B20:D20"/>
    <mergeCell ref="B21:D21"/>
    <mergeCell ref="B29:D29"/>
    <mergeCell ref="B30:D30"/>
    <mergeCell ref="B31:D31"/>
    <mergeCell ref="B25:D25"/>
    <mergeCell ref="B26:D26"/>
    <mergeCell ref="B27:D27"/>
    <mergeCell ref="B28:D28"/>
    <mergeCell ref="B35:D35"/>
    <mergeCell ref="B36:D36"/>
    <mergeCell ref="B37:D37"/>
    <mergeCell ref="B38:D38"/>
    <mergeCell ref="B32:D32"/>
    <mergeCell ref="B33:D33"/>
    <mergeCell ref="B34:D34"/>
    <mergeCell ref="B46:D46"/>
    <mergeCell ref="B47:D47"/>
    <mergeCell ref="B42:D42"/>
    <mergeCell ref="B43:D43"/>
    <mergeCell ref="B44:D44"/>
    <mergeCell ref="B39:D39"/>
    <mergeCell ref="B40:D40"/>
    <mergeCell ref="B41:D41"/>
    <mergeCell ref="B55:D55"/>
    <mergeCell ref="B56:D56"/>
    <mergeCell ref="A2:A3"/>
    <mergeCell ref="B51:D51"/>
    <mergeCell ref="B52:D52"/>
    <mergeCell ref="B53:D53"/>
    <mergeCell ref="B48:D48"/>
    <mergeCell ref="B49:D49"/>
    <mergeCell ref="B50:D50"/>
    <mergeCell ref="B45:D45"/>
    <mergeCell ref="H63:I63"/>
    <mergeCell ref="A1:X1"/>
    <mergeCell ref="B57:D57"/>
    <mergeCell ref="B58:D58"/>
    <mergeCell ref="F2:H2"/>
    <mergeCell ref="I2:N2"/>
    <mergeCell ref="O2:T2"/>
    <mergeCell ref="U2:V2"/>
    <mergeCell ref="B2:D3"/>
    <mergeCell ref="B54:D54"/>
  </mergeCells>
  <conditionalFormatting sqref="K9 M9 O9 K46 M46 O46 F33:G33 F35:G58 F4:G6 G32:G58 F8:G31 F7 H16:I16 F19:H19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H16:T16 H19 I49:T49 I58:T58 J4:T15 J17:T48 J50:T57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U5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U4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Q46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F60:G60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F62:G62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F61:G61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U5:U58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T55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V4:W4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V5:W5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V6:W6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V7:W7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V8:W8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V9:W9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V12:W12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V13:W13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V14:W14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V15:W15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V16:W16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V17:W17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V18:W18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V19:W19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V20:W20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V21:W21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V22:W22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V23:W23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V24:W24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V25:W25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V26:W26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V27:W27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V28:W28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V29:W29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V30:W30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V31:W31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V32:W32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V33:W33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V34:W34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V35:W35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V37:W37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V38:W38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V39:W39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V40:W40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V41:W41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V42:W42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V43:W43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V44:W44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V45:W45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V46:W46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V47:W47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V48:W48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V49:W49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V50:W50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V52:W52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V53:W53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V54:W54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V55:W55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V56:W56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V57:W57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W5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W6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W7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W8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W9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W10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W11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W12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W13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W14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W15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W16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W17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W18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W20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W21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W22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W23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W24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W25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W26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W28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W29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W30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W31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W32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W33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W35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W36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W37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W38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W40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W41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W42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W44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W45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W46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W47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W48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W49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W50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W51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W52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W53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W54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W55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W57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W58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F63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F32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F34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H11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H12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H29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I11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I12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I24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I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T4:W4 V5:W9 V12:V35 V37:V50 V52:V57 W10:W58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2020-12-23T12:51:31Z</cp:lastPrinted>
  <dcterms:created xsi:type="dcterms:W3CDTF">2015-01-19T08:02:23Z</dcterms:created>
  <dcterms:modified xsi:type="dcterms:W3CDTF">2021-02-15T10:27:47Z</dcterms:modified>
  <cp:category/>
  <cp:version/>
  <cp:contentType/>
  <cp:contentStatus/>
</cp:coreProperties>
</file>