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<sst xmlns="http://schemas.openxmlformats.org/spreadsheetml/2006/main" count="69" uniqueCount="54">
  <si>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</si>
  <si>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</si>
  <si>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</si>
  <si>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</si>
  <si>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</si>
  <si>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</si>
  <si>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</si>
  <si>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</si>
  <si>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</si>
  <si>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</si>
  <si>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</si>
  <si>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</si>
  <si>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</si>
  <si>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</si>
  <si>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</si>
  <si>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</si>
  <si>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</si>
  <si>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</si>
  <si>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</si>
  <si>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</si>
  <si>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</si>
  <si>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</si>
  <si>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</si>
  <si>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</si>
  <si>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</si>
  <si>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</si>
  <si>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</si>
  <si>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</si>
  <si>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</si>
  <si>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</si>
  <si>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</si>
  <si>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</si>
  <si>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</si>
  <si>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</si>
  <si>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</si>
  <si>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</si>
  <si>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</si>
  <si>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</si>
  <si>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</si>
  <si>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</si>
  <si>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</si>
  <si>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</si>
  <si>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</si>
  <si>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</si>
  <si>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</si>
  <si>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</si>
  <si>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</si>
  <si>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</si>
  <si>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</si>
  <si>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2024 - 2025</t>
  </si>
  <si>
    <t>Dům dětí a mládeže, Jindřichův Hradec, Růžová 10</t>
  </si>
  <si>
    <t>Mgr. Ludmila Štufková</t>
  </si>
  <si>
    <t>Snížení energetické náročnosti a stavební úpravy TZ Tokániště</t>
  </si>
  <si>
    <t>Dojde k zateplení fasády, stropní konstrukce a výměně okenních i dveřních otvorů.  Dojde k úpravě podlahových konstrukcí suterénních prostor včetně instalace tepelné izolace a izolace proti vlhkosti. Stávající chladírenský box bude z vnitřní části opatřen z důvodu snížení energetické náročnosti izolačními PUR panely. U stávajícího Finského dvojdomku sloužícího k ubytování dojde v jedné 1/2 k zateplení fasády, výměně okenních a dveřních otovrů, zateplení půdního prostoru a v celém objektu dojde k zateplení a výměně střešní konstrukce. V obou objektech budou stávající osvětlovací tělesa nahrazena LED osvětlením. Nezpůsobilé výdaje jsou tvořeny částkou přesahující limit způsobilosti výdajů u jednotlivých opatření a dále náklady na výměnu střešní konstrukce.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</si>
</sst>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D22" sqref="D22:G2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133"/>
      <c r="B1" s="133"/>
      <c r="C1" s="133"/>
      <c r="D1" s="133"/>
      <c r="E1" s="133"/>
      <c r="F1" s="133"/>
      <c r="G1" s="133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52</v>
      </c>
      <c r="D5" s="78"/>
      <c r="E5" s="78"/>
      <c r="F5" s="78"/>
      <c r="G5" s="79"/>
    </row>
    <row r="6" spans="1:7" ht="12.75">
      <c r="A6" s="6"/>
      <c r="B6" s="55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86" t="s">
        <v>52</v>
      </c>
      <c r="D8" s="87"/>
      <c r="E8" s="87"/>
      <c r="F8" s="87"/>
      <c r="G8" s="88"/>
    </row>
    <row r="9" spans="1:7" ht="30.75" customHeight="1">
      <c r="A9" s="6"/>
      <c r="B9" s="7"/>
      <c r="C9" s="89"/>
      <c r="D9" s="90"/>
      <c r="E9" s="90"/>
      <c r="F9" s="90"/>
      <c r="G9" s="91"/>
    </row>
    <row r="10" spans="1:7" ht="42" customHeight="1" hidden="1">
      <c r="A10" s="6"/>
      <c r="B10" s="7"/>
      <c r="C10" s="92"/>
      <c r="D10" s="93"/>
      <c r="E10" s="93"/>
      <c r="F10" s="93"/>
      <c r="G10" s="9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53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98.25" customHeight="1">
      <c r="A15" s="6"/>
      <c r="B15" s="7"/>
      <c r="C15" s="80"/>
      <c r="D15" s="81"/>
      <c r="E15" s="81"/>
      <c r="F15" s="81"/>
      <c r="G15" s="8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97" t="s">
        <v>45</v>
      </c>
      <c r="D17" s="98"/>
      <c r="E17" s="98"/>
      <c r="F17" s="98"/>
      <c r="G17" s="9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0" t="s">
        <v>41</v>
      </c>
      <c r="B19" s="95"/>
      <c r="C19" s="95"/>
      <c r="D19" s="95"/>
      <c r="E19" s="72" t="s">
        <v>47</v>
      </c>
      <c r="F19" s="95"/>
      <c r="G19" s="9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1" t="s">
        <v>42</v>
      </c>
      <c r="D21" s="102"/>
      <c r="E21" s="102"/>
      <c r="F21" s="102"/>
      <c r="G21" s="103"/>
    </row>
    <row r="22" spans="1:7" ht="27" customHeight="1">
      <c r="A22" s="104" t="s">
        <v>40</v>
      </c>
      <c r="B22" s="105"/>
      <c r="C22" s="106"/>
      <c r="D22" s="107" t="s">
        <v>50</v>
      </c>
      <c r="E22" s="108"/>
      <c r="F22" s="108"/>
      <c r="G22" s="109"/>
    </row>
    <row r="23" spans="1:7" ht="12.75">
      <c r="A23" s="4" t="s">
        <v>22</v>
      </c>
      <c r="B23" s="10"/>
      <c r="C23" s="110" t="s">
        <v>46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5" t="s">
        <v>51</v>
      </c>
      <c r="F25" s="95"/>
      <c r="G25" s="9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13" t="s">
        <v>10</v>
      </c>
      <c r="B27" s="114"/>
      <c r="C27" s="114"/>
      <c r="D27" s="114"/>
      <c r="E27" s="114"/>
      <c r="F27" s="116">
        <v>11254000</v>
      </c>
      <c r="G27" s="117"/>
    </row>
    <row r="28" spans="1:7" s="14" customFormat="1" ht="13.5" thickBot="1">
      <c r="A28" s="12" t="s">
        <v>9</v>
      </c>
      <c r="B28" s="13"/>
      <c r="C28" s="13"/>
      <c r="D28" s="13"/>
      <c r="E28" s="13"/>
      <c r="F28" s="116">
        <v>6845000</v>
      </c>
      <c r="G28" s="117"/>
    </row>
    <row r="29" spans="1:11" s="14" customFormat="1" ht="13.5" thickBot="1">
      <c r="A29" s="12" t="s">
        <v>11</v>
      </c>
      <c r="B29" s="13"/>
      <c r="C29" s="13"/>
      <c r="D29" s="13"/>
      <c r="E29" s="13"/>
      <c r="F29" s="116">
        <v>4409000</v>
      </c>
      <c r="G29" s="117"/>
      <c r="K29" s="65"/>
    </row>
    <row r="30" spans="1:11" s="14" customFormat="1" ht="13.5" thickBot="1">
      <c r="A30" s="118" t="s">
        <v>36</v>
      </c>
      <c r="B30" s="119"/>
      <c r="C30" s="119"/>
      <c r="D30" s="119"/>
      <c r="E30" s="119"/>
      <c r="F30" s="116">
        <v>0</v>
      </c>
      <c r="G30" s="117"/>
      <c r="K30" s="65"/>
    </row>
    <row r="31" spans="1:7" s="14" customFormat="1" ht="13.5" thickBot="1">
      <c r="A31" s="113" t="s">
        <v>38</v>
      </c>
      <c r="B31" s="114"/>
      <c r="C31" s="114"/>
      <c r="D31" s="114"/>
      <c r="E31" s="115"/>
      <c r="F31" s="116">
        <v>1378000</v>
      </c>
      <c r="G31" s="117"/>
    </row>
    <row r="32" spans="1:7" s="14" customFormat="1" ht="13.5" thickBot="1">
      <c r="A32" s="113" t="s">
        <v>43</v>
      </c>
      <c r="B32" s="114"/>
      <c r="C32" s="114"/>
      <c r="D32" s="114"/>
      <c r="E32" s="115"/>
      <c r="F32" s="116"/>
      <c r="G32" s="117"/>
    </row>
    <row r="33" spans="1:7" s="14" customFormat="1" ht="13.5" thickBot="1">
      <c r="A33" s="113" t="s">
        <v>48</v>
      </c>
      <c r="B33" s="114"/>
      <c r="C33" s="114"/>
      <c r="D33" s="114"/>
      <c r="E33" s="114"/>
      <c r="F33" s="116">
        <v>3031000</v>
      </c>
      <c r="G33" s="117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116">
        <f>SUM(F37:G41)</f>
        <v>8223000</v>
      </c>
      <c r="G35" s="117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129" t="s">
        <v>13</v>
      </c>
      <c r="C37" s="114"/>
      <c r="D37" s="114"/>
      <c r="E37" s="114"/>
      <c r="F37" s="116">
        <v>0</v>
      </c>
      <c r="G37" s="117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129" t="s">
        <v>14</v>
      </c>
      <c r="C39" s="114"/>
      <c r="D39" s="114"/>
      <c r="E39" s="114"/>
      <c r="F39" s="116">
        <v>1378000</v>
      </c>
      <c r="G39" s="117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6">
        <v>6845000</v>
      </c>
      <c r="G41" s="117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145" t="s">
        <v>32</v>
      </c>
      <c r="B43" s="146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30">
        <v>2024</v>
      </c>
      <c r="E47" s="56" t="s">
        <v>6</v>
      </c>
      <c r="F47" s="66">
        <f>SUM(F48:F50)</f>
        <v>7534000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131"/>
      <c r="E48" s="57" t="s">
        <v>18</v>
      </c>
      <c r="F48" s="66">
        <v>689000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131"/>
      <c r="E49" s="58" t="s">
        <v>19</v>
      </c>
      <c r="F49" s="68">
        <v>0</v>
      </c>
      <c r="G49" s="69">
        <v>0</v>
      </c>
      <c r="I49" s="64">
        <f>SUM(F47,F52,F57)</f>
        <v>8223000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132"/>
      <c r="E50" s="59" t="s">
        <v>23</v>
      </c>
      <c r="F50" s="70">
        <v>6845000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30">
        <v>2025</v>
      </c>
      <c r="E52" s="56" t="s">
        <v>6</v>
      </c>
      <c r="F52" s="62">
        <f>SUM(F53:F55)</f>
        <v>689000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31"/>
      <c r="E53" s="60" t="s">
        <v>18</v>
      </c>
      <c r="F53" s="66">
        <v>689000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131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32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30">
        <v>2026</v>
      </c>
      <c r="E57" s="56" t="s">
        <v>6</v>
      </c>
      <c r="F57" s="62">
        <f>SUM(F58:F60)</f>
        <v>0</v>
      </c>
      <c r="G57" s="63">
        <v>0</v>
      </c>
    </row>
    <row r="58" spans="1:7" s="14" customFormat="1" ht="12.75">
      <c r="A58" s="19"/>
      <c r="B58" s="17"/>
      <c r="C58" s="17"/>
      <c r="D58" s="131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131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132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30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131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131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132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5" t="s">
        <v>44</v>
      </c>
      <c r="G69" s="136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77" t="s">
        <v>49</v>
      </c>
      <c r="F71" s="137"/>
      <c r="G71" s="138"/>
    </row>
    <row r="72" spans="1:7" ht="12.75">
      <c r="A72" s="120" t="s">
        <v>39</v>
      </c>
      <c r="B72" s="121"/>
      <c r="C72" s="121"/>
      <c r="D72" s="122"/>
      <c r="E72" s="139"/>
      <c r="F72" s="140"/>
      <c r="G72" s="141"/>
    </row>
    <row r="73" spans="1:7" ht="12.75">
      <c r="A73" s="123"/>
      <c r="B73" s="124"/>
      <c r="C73" s="124"/>
      <c r="D73" s="125"/>
      <c r="E73" s="139"/>
      <c r="F73" s="140"/>
      <c r="G73" s="141"/>
    </row>
    <row r="74" spans="1:7" ht="12.75">
      <c r="A74" s="123"/>
      <c r="B74" s="124"/>
      <c r="C74" s="124"/>
      <c r="D74" s="125"/>
      <c r="E74" s="139"/>
      <c r="F74" s="140"/>
      <c r="G74" s="141"/>
    </row>
    <row r="75" spans="1:7" ht="15.75" customHeight="1" thickBot="1">
      <c r="A75" s="126"/>
      <c r="B75" s="127"/>
      <c r="C75" s="127"/>
      <c r="D75" s="128"/>
      <c r="E75" s="142"/>
      <c r="F75" s="143"/>
      <c r="G75" s="144"/>
    </row>
    <row r="76" spans="1:7" ht="29.25" customHeight="1">
      <c r="A76" s="134"/>
      <c r="B76" s="134"/>
      <c r="C76" s="134"/>
      <c r="D76" s="134"/>
      <c r="E76" s="134"/>
      <c r="F76" s="134"/>
      <c r="G76" s="134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133/ZK/24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2024-03-27T14:21:06Z</cp:lastPrinted>
  <dcterms:created xsi:type="dcterms:W3CDTF">2007-09-24T07:15:17Z</dcterms:created>
  <dcterms:modified xsi:type="dcterms:W3CDTF">2024-04-09T08:08:25Z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