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<sst xmlns="http://schemas.openxmlformats.org/spreadsheetml/2006/main" count="70" uniqueCount="56">
  <si>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</si>
  <si>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</si>
  <si>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</si>
  <si>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</si>
  <si>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</si>
  <si>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</si>
  <si>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</si>
  <si>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</si>
  <si>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</si>
  <si>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</si>
  <si>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</si>
  <si>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</si>
  <si>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</si>
  <si>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</si>
  <si>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</si>
  <si>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</si>
  <si>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</si>
  <si>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</si>
  <si>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</si>
  <si>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</si>
  <si>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</si>
  <si>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</si>
  <si>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</si>
  <si>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</si>
  <si>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</si>
  <si>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</si>
  <si>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</si>
  <si>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</si>
  <si>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</si>
  <si>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</si>
  <si>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</si>
  <si>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</si>
  <si>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</si>
  <si>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</si>
  <si>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</si>
  <si>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</si>
  <si>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</si>
  <si>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</si>
  <si>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</si>
  <si>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</si>
  <si>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</si>
  <si>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</si>
  <si>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</si>
  <si>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>OPŽP 2021-2027</t>
  </si>
  <si>
    <t>Bc. Hana Burcevová, DiS.</t>
  </si>
  <si>
    <t xml:space="preserve">Dům dětí a mládeže, Jindřichův Hradec, Růžová 10 </t>
  </si>
  <si>
    <t>Energetické úspory DDM JH Růžová 10</t>
  </si>
  <si>
    <t>Snížení energetické náročnosti budovy DDM Jindřichův Hradec, Růžová 10.</t>
  </si>
  <si>
    <t>Cílem projektu je snížit energetickou náročnost budovy DDM v Jindřichově Hradci, Růžová 10. Projekt zahrnuje zateplení fasády, výměnu oken a dveří, zateplení střechy, umístění ocelové konstrukce pro VZT, rekuperaci pro divadelní a sportovní sál, akustická opatření, odvlhčení objektu, regulaci otopné soustavy a umístění fotovoltaických panelů.</t>
  </si>
  <si>
    <t>Mgr. Ludmila Štufková</t>
  </si>
  <si>
    <t xml:space="preserve">           podíl evropských fondů </t>
  </si>
  <si>
    <t xml:space="preserve">           podíl jiných nár. zdrojů financování: </t>
  </si>
  <si>
    <t>2024-2025</t>
  </si>
  <si>
    <t>podání žádosti 2023-2024, realizace 2024 - 2025</t>
  </si>
  <si>
    <t>prosinec - leden</t>
  </si>
  <si>
    <t>Příloha č. 1 návrhu č. 448/ZK/23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</si>
</sst>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4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4" fontId="0" fillId="0" borderId="21" xfId="0" applyNumberFormat="1" applyFont="1" applyFill="1" applyBorder="1" applyAlignment="1">
      <alignment vertical="center"/>
    </xf>
    <xf numFmtId="49" fontId="0" fillId="0" borderId="14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9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3" xfId="0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PageLayoutView="0" workbookViewId="0" topLeftCell="A1">
      <selection activeCell="C12" sqref="C12:G15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5" width="14.125" style="0" customWidth="1"/>
    <col min="6" max="6" width="14.375" style="0" customWidth="1"/>
    <col min="7" max="7" width="15.875" style="0" bestFit="1" customWidth="1"/>
    <col min="9" max="9" width="16.875" style="0" bestFit="1" customWidth="1"/>
    <col min="11" max="11" width="16.875" style="0" bestFit="1" customWidth="1"/>
  </cols>
  <sheetData>
    <row r="1" spans="1:7" s="50" customFormat="1" ht="18" thickBot="1">
      <c r="A1" s="75" t="s">
        <v>55</v>
      </c>
      <c r="B1" s="75"/>
      <c r="C1" s="75"/>
      <c r="D1" s="75"/>
      <c r="E1" s="75"/>
      <c r="F1" s="75"/>
      <c r="G1" s="75"/>
    </row>
    <row r="2" spans="1:7" s="49" customFormat="1" ht="18" thickBot="1">
      <c r="A2" s="48"/>
      <c r="B2" s="48"/>
      <c r="C2" s="48"/>
      <c r="D2" s="48"/>
      <c r="E2" s="51"/>
      <c r="F2" s="51"/>
      <c r="G2" s="51"/>
    </row>
    <row r="3" spans="1:7" ht="13.5" thickBot="1">
      <c r="A3" s="116" t="s">
        <v>37</v>
      </c>
      <c r="B3" s="117"/>
      <c r="C3" s="117"/>
      <c r="D3" s="117"/>
      <c r="E3" s="117"/>
      <c r="F3" s="117"/>
      <c r="G3" s="118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3" t="s">
        <v>46</v>
      </c>
      <c r="D5" s="119"/>
      <c r="E5" s="119"/>
      <c r="F5" s="119"/>
      <c r="G5" s="120"/>
    </row>
    <row r="6" spans="1:7" ht="12.75">
      <c r="A6" s="6"/>
      <c r="B6" s="55"/>
      <c r="C6" s="121"/>
      <c r="D6" s="122"/>
      <c r="E6" s="122"/>
      <c r="F6" s="122"/>
      <c r="G6" s="123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9" t="s">
        <v>1</v>
      </c>
      <c r="B8" s="28"/>
      <c r="C8" s="127" t="s">
        <v>47</v>
      </c>
      <c r="D8" s="128"/>
      <c r="E8" s="128"/>
      <c r="F8" s="128"/>
      <c r="G8" s="129"/>
    </row>
    <row r="9" spans="1:7" ht="30.75" customHeight="1">
      <c r="A9" s="6"/>
      <c r="B9" s="7"/>
      <c r="C9" s="130"/>
      <c r="D9" s="130"/>
      <c r="E9" s="130"/>
      <c r="F9" s="130"/>
      <c r="G9" s="131"/>
    </row>
    <row r="10" spans="1:7" ht="42" customHeight="1" hidden="1">
      <c r="A10" s="6"/>
      <c r="B10" s="7"/>
      <c r="C10" s="130"/>
      <c r="D10" s="130"/>
      <c r="E10" s="130"/>
      <c r="F10" s="130"/>
      <c r="G10" s="131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3" t="s">
        <v>48</v>
      </c>
      <c r="D12" s="119"/>
      <c r="E12" s="119"/>
      <c r="F12" s="119"/>
      <c r="G12" s="120"/>
    </row>
    <row r="13" spans="1:7" ht="12.75">
      <c r="A13" s="6"/>
      <c r="B13" s="7"/>
      <c r="C13" s="124"/>
      <c r="D13" s="125"/>
      <c r="E13" s="125"/>
      <c r="F13" s="125"/>
      <c r="G13" s="126"/>
    </row>
    <row r="14" spans="1:7" ht="12.75">
      <c r="A14" s="6"/>
      <c r="B14" s="7"/>
      <c r="C14" s="124"/>
      <c r="D14" s="125"/>
      <c r="E14" s="125"/>
      <c r="F14" s="125"/>
      <c r="G14" s="126"/>
    </row>
    <row r="15" spans="1:7" ht="54" customHeight="1">
      <c r="A15" s="6"/>
      <c r="B15" s="7"/>
      <c r="C15" s="121"/>
      <c r="D15" s="122"/>
      <c r="E15" s="122"/>
      <c r="F15" s="122"/>
      <c r="G15" s="123"/>
    </row>
    <row r="16" spans="1:7" ht="3.75" customHeight="1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4" t="s">
        <v>43</v>
      </c>
      <c r="D17" s="135"/>
      <c r="E17" s="135"/>
      <c r="F17" s="135"/>
      <c r="G17" s="136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37" t="s">
        <v>41</v>
      </c>
      <c r="B19" s="132"/>
      <c r="C19" s="132"/>
      <c r="D19" s="132"/>
      <c r="E19" s="73" t="s">
        <v>54</v>
      </c>
      <c r="F19" s="73"/>
      <c r="G19" s="74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38" t="s">
        <v>42</v>
      </c>
      <c r="D21" s="139"/>
      <c r="E21" s="139"/>
      <c r="F21" s="139"/>
      <c r="G21" s="140"/>
    </row>
    <row r="22" spans="1:7" ht="22.5" customHeight="1">
      <c r="A22" s="141" t="s">
        <v>40</v>
      </c>
      <c r="B22" s="142"/>
      <c r="C22" s="143"/>
      <c r="D22" s="107" t="s">
        <v>45</v>
      </c>
      <c r="E22" s="108"/>
      <c r="F22" s="108"/>
      <c r="G22" s="109"/>
    </row>
    <row r="23" spans="1:7" ht="12.75">
      <c r="A23" s="4" t="s">
        <v>22</v>
      </c>
      <c r="B23" s="10"/>
      <c r="C23" s="110" t="s">
        <v>44</v>
      </c>
      <c r="D23" s="111"/>
      <c r="E23" s="111"/>
      <c r="F23" s="111"/>
      <c r="G23" s="112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2" t="s">
        <v>49</v>
      </c>
      <c r="F25" s="132"/>
      <c r="G25" s="133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9" s="14" customFormat="1" ht="13.5" thickBot="1">
      <c r="A27" s="106" t="s">
        <v>10</v>
      </c>
      <c r="B27" s="78"/>
      <c r="C27" s="78"/>
      <c r="D27" s="78"/>
      <c r="E27" s="78"/>
      <c r="F27" s="79">
        <v>24868741</v>
      </c>
      <c r="G27" s="80"/>
      <c r="I27" s="65">
        <f>SUM(F28:G29)</f>
        <v>24868741</v>
      </c>
    </row>
    <row r="28" spans="1:7" s="14" customFormat="1" ht="13.5" thickBot="1">
      <c r="A28" s="12" t="s">
        <v>9</v>
      </c>
      <c r="B28" s="13"/>
      <c r="C28" s="13"/>
      <c r="D28" s="13"/>
      <c r="E28" s="13"/>
      <c r="F28" s="79">
        <v>1295848</v>
      </c>
      <c r="G28" s="80"/>
    </row>
    <row r="29" spans="1:11" s="14" customFormat="1" ht="13.5" thickBot="1">
      <c r="A29" s="12" t="s">
        <v>11</v>
      </c>
      <c r="B29" s="13"/>
      <c r="C29" s="13"/>
      <c r="D29" s="13"/>
      <c r="E29" s="13"/>
      <c r="F29" s="79">
        <v>23572893</v>
      </c>
      <c r="G29" s="80"/>
      <c r="K29" s="65"/>
    </row>
    <row r="30" spans="1:11" s="14" customFormat="1" ht="13.5" thickBot="1">
      <c r="A30" s="114" t="s">
        <v>36</v>
      </c>
      <c r="B30" s="115"/>
      <c r="C30" s="115"/>
      <c r="D30" s="115"/>
      <c r="E30" s="115"/>
      <c r="F30" s="79">
        <v>0</v>
      </c>
      <c r="G30" s="80"/>
      <c r="K30" s="65"/>
    </row>
    <row r="31" spans="1:9" s="14" customFormat="1" ht="13.5" thickBot="1">
      <c r="A31" s="106" t="s">
        <v>38</v>
      </c>
      <c r="B31" s="78"/>
      <c r="C31" s="78"/>
      <c r="D31" s="78"/>
      <c r="E31" s="113"/>
      <c r="F31" s="79">
        <v>14883925</v>
      </c>
      <c r="G31" s="80"/>
      <c r="I31" s="65">
        <f>SUM(F31,F33)</f>
        <v>23572893</v>
      </c>
    </row>
    <row r="32" spans="1:7" s="14" customFormat="1" ht="13.5" thickBot="1">
      <c r="A32" s="106" t="s">
        <v>51</v>
      </c>
      <c r="B32" s="78"/>
      <c r="C32" s="78"/>
      <c r="D32" s="78"/>
      <c r="E32" s="113"/>
      <c r="F32" s="79"/>
      <c r="G32" s="80"/>
    </row>
    <row r="33" spans="1:7" s="14" customFormat="1" ht="13.5" thickBot="1">
      <c r="A33" s="106" t="s">
        <v>50</v>
      </c>
      <c r="B33" s="78"/>
      <c r="C33" s="78"/>
      <c r="D33" s="78"/>
      <c r="E33" s="78"/>
      <c r="F33" s="79">
        <v>8688968</v>
      </c>
      <c r="G33" s="80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9">
        <f>SUM(F37:G41)</f>
        <v>16179773</v>
      </c>
      <c r="G35" s="80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7" t="s">
        <v>13</v>
      </c>
      <c r="C37" s="78"/>
      <c r="D37" s="78"/>
      <c r="E37" s="78"/>
      <c r="F37" s="79">
        <v>0</v>
      </c>
      <c r="G37" s="80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7" t="s">
        <v>14</v>
      </c>
      <c r="C39" s="78"/>
      <c r="D39" s="78"/>
      <c r="E39" s="78"/>
      <c r="F39" s="79">
        <v>14883925</v>
      </c>
      <c r="G39" s="80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9">
        <v>1295848</v>
      </c>
      <c r="G41" s="80"/>
    </row>
    <row r="42" spans="1:7" s="14" customFormat="1" ht="2.25" customHeight="1" thickBot="1">
      <c r="A42" s="19"/>
      <c r="B42" s="31"/>
      <c r="C42" s="31"/>
      <c r="D42" s="31"/>
      <c r="E42" s="31"/>
      <c r="F42" s="22"/>
      <c r="G42" s="23"/>
    </row>
    <row r="43" spans="1:9" s="14" customFormat="1" ht="63" customHeight="1" thickBot="1">
      <c r="A43" s="95" t="s">
        <v>32</v>
      </c>
      <c r="B43" s="96"/>
      <c r="C43" s="43" t="s">
        <v>28</v>
      </c>
      <c r="D43" s="45" t="s">
        <v>26</v>
      </c>
      <c r="E43" s="44" t="s">
        <v>35</v>
      </c>
      <c r="F43" s="46" t="s">
        <v>27</v>
      </c>
      <c r="G43" s="72">
        <f>F27*0.05</f>
        <v>1243437.05</v>
      </c>
      <c r="I43" s="30"/>
    </row>
    <row r="44" spans="1:9" s="14" customFormat="1" ht="8.25" customHeight="1">
      <c r="A44" s="37"/>
      <c r="B44" s="33"/>
      <c r="C44" s="34"/>
      <c r="D44" s="35"/>
      <c r="E44" s="17"/>
      <c r="F44" s="36"/>
      <c r="G44" s="38"/>
      <c r="I44" s="30"/>
    </row>
    <row r="45" spans="1:15" s="14" customFormat="1" ht="13.5" thickBot="1">
      <c r="A45" s="39" t="s">
        <v>16</v>
      </c>
      <c r="B45" s="40"/>
      <c r="C45" s="40"/>
      <c r="D45" s="40"/>
      <c r="E45" s="40"/>
      <c r="F45" s="41"/>
      <c r="G45" s="42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2">
        <v>2023</v>
      </c>
      <c r="E47" s="56" t="s">
        <v>6</v>
      </c>
      <c r="F47" s="66">
        <v>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3"/>
      <c r="E48" s="57" t="s">
        <v>18</v>
      </c>
      <c r="F48" s="66">
        <v>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3"/>
      <c r="E49" s="58" t="s">
        <v>19</v>
      </c>
      <c r="F49" s="68">
        <v>0</v>
      </c>
      <c r="G49" s="69">
        <v>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4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2">
        <v>2024</v>
      </c>
      <c r="E52" s="56" t="s">
        <v>6</v>
      </c>
      <c r="F52" s="62">
        <f>SUM(F53:F55)</f>
        <v>9179773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3"/>
      <c r="E53" s="60" t="s">
        <v>18</v>
      </c>
      <c r="F53" s="66">
        <v>7883925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3"/>
      <c r="E54" s="61" t="s">
        <v>19</v>
      </c>
      <c r="F54" s="68">
        <v>0</v>
      </c>
      <c r="G54" s="69">
        <v>0</v>
      </c>
      <c r="I54" s="64">
        <f>SUM(F52,F57)</f>
        <v>16179773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4"/>
      <c r="E55" s="59" t="s">
        <v>23</v>
      </c>
      <c r="F55" s="70">
        <v>1295848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2">
        <v>2025</v>
      </c>
      <c r="E57" s="56" t="s">
        <v>6</v>
      </c>
      <c r="F57" s="62">
        <f>SUM(F58:F60)</f>
        <v>7000000</v>
      </c>
      <c r="G57" s="63">
        <v>0</v>
      </c>
    </row>
    <row r="58" spans="1:7" s="14" customFormat="1" ht="12.75">
      <c r="A58" s="19"/>
      <c r="B58" s="17"/>
      <c r="C58" s="17"/>
      <c r="D58" s="93"/>
      <c r="E58" s="60" t="s">
        <v>18</v>
      </c>
      <c r="F58" s="66">
        <v>7000000</v>
      </c>
      <c r="G58" s="67">
        <v>0</v>
      </c>
    </row>
    <row r="59" spans="1:9" s="14" customFormat="1" ht="12.75">
      <c r="A59" s="19"/>
      <c r="B59" s="17"/>
      <c r="C59" s="17"/>
      <c r="D59" s="93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4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2">
        <v>2026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3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3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4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1" t="s">
        <v>52</v>
      </c>
      <c r="G69" s="82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3" t="s">
        <v>53</v>
      </c>
      <c r="F71" s="84"/>
      <c r="G71" s="85"/>
    </row>
    <row r="72" spans="1:7" ht="12.75">
      <c r="A72" s="97" t="s">
        <v>39</v>
      </c>
      <c r="B72" s="98"/>
      <c r="C72" s="98"/>
      <c r="D72" s="99"/>
      <c r="E72" s="86"/>
      <c r="F72" s="87"/>
      <c r="G72" s="88"/>
    </row>
    <row r="73" spans="1:7" ht="12.75">
      <c r="A73" s="100"/>
      <c r="B73" s="101"/>
      <c r="C73" s="101"/>
      <c r="D73" s="102"/>
      <c r="E73" s="86"/>
      <c r="F73" s="87"/>
      <c r="G73" s="88"/>
    </row>
    <row r="74" spans="1:7" ht="12.75">
      <c r="A74" s="100"/>
      <c r="B74" s="101"/>
      <c r="C74" s="101"/>
      <c r="D74" s="102"/>
      <c r="E74" s="86"/>
      <c r="F74" s="87"/>
      <c r="G74" s="88"/>
    </row>
    <row r="75" spans="1:7" ht="15.75" customHeight="1" thickBot="1">
      <c r="A75" s="103"/>
      <c r="B75" s="104"/>
      <c r="C75" s="104"/>
      <c r="D75" s="105"/>
      <c r="E75" s="89"/>
      <c r="F75" s="90"/>
      <c r="G75" s="91"/>
    </row>
    <row r="76" spans="1:7" ht="29.25" customHeight="1">
      <c r="A76" s="76"/>
      <c r="B76" s="76"/>
      <c r="C76" s="76"/>
      <c r="D76" s="76"/>
      <c r="E76" s="76"/>
      <c r="F76" s="76"/>
      <c r="G76" s="76"/>
    </row>
    <row r="77" ht="12.75">
      <c r="A77" s="47"/>
    </row>
    <row r="92" ht="12.75">
      <c r="C92" s="32"/>
    </row>
    <row r="93" ht="12.75">
      <c r="C93" s="32"/>
    </row>
    <row r="94" ht="12.75">
      <c r="C94" s="32"/>
    </row>
    <row r="95" ht="12.75">
      <c r="C95" s="32"/>
    </row>
  </sheetData>
  <sheetProtection/>
  <mergeCells count="40">
    <mergeCell ref="F30:G30"/>
    <mergeCell ref="A3:G3"/>
    <mergeCell ref="C5:G6"/>
    <mergeCell ref="C12:G15"/>
    <mergeCell ref="C8:G10"/>
    <mergeCell ref="E25:G25"/>
    <mergeCell ref="C17:G17"/>
    <mergeCell ref="A19:D19"/>
    <mergeCell ref="C21:G21"/>
    <mergeCell ref="A22:C22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E19:G19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Burcevová Hana</cp:lastModifiedBy>
  <cp:lastPrinted>2023-11-15T11:06:48Z</cp:lastPrinted>
  <dcterms:created xsi:type="dcterms:W3CDTF">2007-09-24T07:15:17Z</dcterms:created>
  <dcterms:modified xsi:type="dcterms:W3CDTF">2023-11-28T10:24:59Z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