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ov\DP na podporu narozených dětí z JčK\10_11_22_ZK - 6. vlna\"/>
    </mc:Choice>
  </mc:AlternateContent>
  <xr:revisionPtr revIDLastSave="0" documentId="13_ncr:1_{11371CD8-CEFD-48C7-A33B-03CE45D0E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dobí 26.9.22-16.10.22" sheetId="1" r:id="rId1"/>
  </sheets>
  <definedNames>
    <definedName name="_xlnm.Print_Area" localSheetId="0">'Období 26.9.22-16.10.22'!$A$5:$G$34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33" i="1"/>
  <c r="E33" i="1"/>
  <c r="F33" i="1"/>
  <c r="F19" i="1" s="1"/>
  <c r="F18" i="1" l="1"/>
  <c r="F17" i="1" s="1"/>
</calcChain>
</file>

<file path=xl/sharedStrings.xml><?xml version="1.0" encoding="utf-8"?>
<sst xmlns="http://schemas.openxmlformats.org/spreadsheetml/2006/main" count="45" uniqueCount="43">
  <si>
    <t>Celkové požadované prostředky</t>
  </si>
  <si>
    <t>Navrhované prostředky</t>
  </si>
  <si>
    <t>ŽADATELÉ:</t>
  </si>
  <si>
    <t>Žadatel</t>
  </si>
  <si>
    <t>Požadované prostředky</t>
  </si>
  <si>
    <t>Celkem</t>
  </si>
  <si>
    <t>IČO</t>
  </si>
  <si>
    <t>Poř. číslo žádosti</t>
  </si>
  <si>
    <t>Předpokládaný počet obdarovaných dětí</t>
  </si>
  <si>
    <t>Opatření č. 1: Příspěvek obcím na podporu narozených dětí s trvalým bydlištěm na území Jihočeského kraje</t>
  </si>
  <si>
    <t xml:space="preserve">Název dotačního programu: DP na podporu narozených dětí z Jihočeského kraje </t>
  </si>
  <si>
    <t>Schválená alokace ZK pro dotační program</t>
  </si>
  <si>
    <t>Zůstatek alokace pro dotační program</t>
  </si>
  <si>
    <t>89.</t>
  </si>
  <si>
    <t>90.</t>
  </si>
  <si>
    <t>91.</t>
  </si>
  <si>
    <t>92.</t>
  </si>
  <si>
    <t>93.</t>
  </si>
  <si>
    <t>94.</t>
  </si>
  <si>
    <t>95.</t>
  </si>
  <si>
    <t>Tabulka žadatelů – DP na podporu narozených dětí za období 26. 9. 2022 až 16. 10. 2022</t>
  </si>
  <si>
    <t>Doposud schválené prostředky ZK pro konkrétní žadatele 
(pořadová čísla přijatých žádostí 1 - 88, z toho schváleno 69 žadatelů, 19 žádostí bylo duplicitních/stornovaných)</t>
  </si>
  <si>
    <t>Počet přijatých žádostí za období 26.9.2022 - 16.10.2022</t>
  </si>
  <si>
    <t>Počet hodnocených žádostí z období 26.9.2022 - 16.10.2022</t>
  </si>
  <si>
    <t>Počet žádostí navržených ke schválení z období 26.9.2022 - 16.10.2022</t>
  </si>
  <si>
    <t>00250431</t>
  </si>
  <si>
    <t>00252239</t>
  </si>
  <si>
    <t>00249521</t>
  </si>
  <si>
    <t>00245038</t>
  </si>
  <si>
    <t>00250716</t>
  </si>
  <si>
    <t>00667838</t>
  </si>
  <si>
    <t>00245534</t>
  </si>
  <si>
    <t>96.</t>
  </si>
  <si>
    <t>ObecHracholusky</t>
  </si>
  <si>
    <t>Obec Dražice</t>
  </si>
  <si>
    <t>Obec Albrechtice nad Vltavou</t>
  </si>
  <si>
    <t>Obec Jílovice</t>
  </si>
  <si>
    <t>Obec Svatá Máří</t>
  </si>
  <si>
    <t>Obec Temelín</t>
  </si>
  <si>
    <t>Město Lomnice nad Lužnicí</t>
  </si>
  <si>
    <t>00247022</t>
  </si>
  <si>
    <t>Obec Skály (okr. Strakonice)</t>
  </si>
  <si>
    <t>Předpokládaný podíl kraje na 1 dítě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</si>
</sst>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" fillId="0" borderId="0" xfId="0" applyNumberFormat="1" applyFont="1"/>
    <xf numFmtId="3" fontId="9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1" fillId="0" borderId="0" xfId="0" applyNumberFormat="1" applyFont="1"/>
    <xf numFmtId="164" fontId="1" fillId="0" borderId="11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4"/>
  <sheetViews>
    <sheetView tabSelected="1" zoomScaleNormal="100" workbookViewId="0">
      <selection activeCell="F25" sqref="F25:F32"/>
    </sheetView>
  </sheetViews>
  <sheetFormatPr defaultRowHeight="13.2" x14ac:dyDescent="0.25"/>
  <cols>
    <col min="1" max="1" width="8.6640625" customWidth="1"/>
    <col min="2" max="2" width="51.5546875" customWidth="1"/>
    <col min="3" max="3" width="12.77734375" customWidth="1"/>
    <col min="4" max="4" width="14.6640625" customWidth="1"/>
    <col min="5" max="5" width="13.6640625" customWidth="1"/>
    <col min="6" max="7" width="14" customWidth="1"/>
    <col min="8" max="8" width="12.5546875" customWidth="1"/>
    <col min="9" max="9" width="26.88671875" bestFit="1" customWidth="1"/>
  </cols>
  <sheetData>
    <row r="5" spans="1:9" ht="19.95" customHeight="1" x14ac:dyDescent="0.25">
      <c r="A5" s="59" t="s">
        <v>20</v>
      </c>
      <c r="B5" s="59"/>
      <c r="C5" s="59"/>
      <c r="D5" s="59"/>
      <c r="E5" s="59"/>
      <c r="F5" s="59"/>
      <c r="G5" s="59"/>
    </row>
    <row r="9" spans="1:9" s="5" customFormat="1" ht="19.95" customHeight="1" x14ac:dyDescent="0.35">
      <c r="A9" s="18" t="s">
        <v>10</v>
      </c>
      <c r="B9" s="10"/>
      <c r="C9" s="18"/>
      <c r="D9" s="18"/>
      <c r="E9" s="10"/>
    </row>
    <row r="10" spans="1:9" s="5" customFormat="1" ht="8.4" customHeight="1" x14ac:dyDescent="0.35">
      <c r="A10" s="18"/>
      <c r="B10" s="10"/>
      <c r="C10" s="18"/>
      <c r="D10" s="18"/>
      <c r="E10" s="10"/>
    </row>
    <row r="11" spans="1:9" s="5" customFormat="1" ht="17.55" customHeight="1" x14ac:dyDescent="0.3">
      <c r="A11" s="19" t="s">
        <v>9</v>
      </c>
      <c r="B11" s="20"/>
      <c r="C11" s="27"/>
      <c r="D11" s="27"/>
      <c r="E11" s="28"/>
      <c r="F11" s="28"/>
      <c r="G11" s="28"/>
    </row>
    <row r="12" spans="1:9" s="5" customFormat="1" ht="16.2" thickBot="1" x14ac:dyDescent="0.35">
      <c r="A12" s="19"/>
      <c r="B12" s="20"/>
      <c r="C12" s="19"/>
      <c r="D12" s="19"/>
      <c r="E12"/>
      <c r="F12"/>
    </row>
    <row r="13" spans="1:9" s="5" customFormat="1" ht="15" customHeight="1" x14ac:dyDescent="0.3">
      <c r="A13" s="60" t="s">
        <v>11</v>
      </c>
      <c r="B13" s="61"/>
      <c r="C13" s="43">
        <v>60000000</v>
      </c>
      <c r="D13" s="29"/>
    </row>
    <row r="14" spans="1:9" s="5" customFormat="1" ht="45" customHeight="1" x14ac:dyDescent="0.3">
      <c r="A14" s="62" t="s">
        <v>21</v>
      </c>
      <c r="B14" s="63"/>
      <c r="C14" s="44">
        <v>15292570</v>
      </c>
      <c r="D14" s="29"/>
      <c r="E14" s="46"/>
      <c r="F14" s="46"/>
      <c r="G14" s="46"/>
      <c r="H14" s="46"/>
      <c r="I14" s="42"/>
    </row>
    <row r="15" spans="1:9" s="5" customFormat="1" ht="15" customHeight="1" thickBot="1" x14ac:dyDescent="0.35">
      <c r="A15" s="64" t="s">
        <v>12</v>
      </c>
      <c r="B15" s="65"/>
      <c r="C15" s="45">
        <f>C13-C14</f>
        <v>44707430</v>
      </c>
      <c r="D15" s="29"/>
    </row>
    <row r="16" spans="1:9" s="5" customFormat="1" ht="15" thickBot="1" x14ac:dyDescent="0.35">
      <c r="A16" s="10"/>
      <c r="B16" s="10"/>
      <c r="C16" s="29"/>
      <c r="D16" s="29"/>
    </row>
    <row r="17" spans="1:9" s="5" customFormat="1" ht="15" customHeight="1" x14ac:dyDescent="0.3">
      <c r="A17" s="47" t="s">
        <v>22</v>
      </c>
      <c r="B17" s="48"/>
      <c r="C17" s="49">
        <v>8</v>
      </c>
      <c r="D17" s="50" t="s">
        <v>0</v>
      </c>
      <c r="E17" s="50"/>
      <c r="F17" s="43">
        <f>F18</f>
        <v>794500</v>
      </c>
    </row>
    <row r="18" spans="1:9" s="5" customFormat="1" ht="15" customHeight="1" x14ac:dyDescent="0.3">
      <c r="A18" s="51" t="s">
        <v>23</v>
      </c>
      <c r="B18" s="52"/>
      <c r="C18" s="53">
        <v>8</v>
      </c>
      <c r="D18" s="54" t="s">
        <v>0</v>
      </c>
      <c r="E18" s="54"/>
      <c r="F18" s="44">
        <f>E33</f>
        <v>794500</v>
      </c>
      <c r="G18" s="42"/>
    </row>
    <row r="19" spans="1:9" s="5" customFormat="1" ht="15" customHeight="1" thickBot="1" x14ac:dyDescent="0.35">
      <c r="A19" s="55" t="s">
        <v>24</v>
      </c>
      <c r="B19" s="56"/>
      <c r="C19" s="57">
        <v>8</v>
      </c>
      <c r="D19" s="58" t="s">
        <v>1</v>
      </c>
      <c r="E19" s="58"/>
      <c r="F19" s="45">
        <f>F33</f>
        <v>794500</v>
      </c>
    </row>
    <row r="20" spans="1:9" s="5" customFormat="1" ht="14.4" x14ac:dyDescent="0.3">
      <c r="A20" s="10"/>
      <c r="B20" s="10"/>
      <c r="C20" s="10"/>
      <c r="D20" s="10"/>
      <c r="E20" s="11"/>
      <c r="F20" s="11"/>
      <c r="G20" s="10"/>
    </row>
    <row r="21" spans="1:9" s="5" customFormat="1" ht="14.4" x14ac:dyDescent="0.3">
      <c r="A21" s="10"/>
      <c r="B21" s="10"/>
      <c r="C21" s="10"/>
      <c r="D21" s="10"/>
      <c r="E21" s="11"/>
      <c r="F21" s="11"/>
      <c r="G21" s="10"/>
    </row>
    <row r="22" spans="1:9" s="1" customFormat="1" ht="15" thickBot="1" x14ac:dyDescent="0.35">
      <c r="H22" s="5"/>
      <c r="I22" s="5"/>
    </row>
    <row r="23" spans="1:9" s="1" customFormat="1" ht="15" thickBot="1" x14ac:dyDescent="0.35">
      <c r="A23" s="6" t="s">
        <v>2</v>
      </c>
      <c r="B23" s="4"/>
    </row>
    <row r="24" spans="1:9" s="2" customFormat="1" ht="58.2" thickBot="1" x14ac:dyDescent="0.3">
      <c r="A24" s="7" t="s">
        <v>7</v>
      </c>
      <c r="B24" s="8" t="s">
        <v>3</v>
      </c>
      <c r="C24" s="8" t="s">
        <v>6</v>
      </c>
      <c r="D24" s="8" t="s">
        <v>8</v>
      </c>
      <c r="E24" s="8" t="s">
        <v>4</v>
      </c>
      <c r="F24" s="8" t="s">
        <v>1</v>
      </c>
      <c r="G24" s="9" t="s">
        <v>42</v>
      </c>
    </row>
    <row r="25" spans="1:9" s="3" customFormat="1" ht="14.4" x14ac:dyDescent="0.25">
      <c r="A25" s="30" t="s">
        <v>13</v>
      </c>
      <c r="B25" s="35" t="s">
        <v>33</v>
      </c>
      <c r="C25" s="31" t="s">
        <v>25</v>
      </c>
      <c r="D25" s="35">
        <v>25</v>
      </c>
      <c r="E25" s="36">
        <v>62500</v>
      </c>
      <c r="F25" s="36">
        <v>62500</v>
      </c>
      <c r="G25" s="39">
        <v>2500</v>
      </c>
      <c r="H25" s="22"/>
      <c r="I25" s="25"/>
    </row>
    <row r="26" spans="1:9" s="3" customFormat="1" ht="14.4" x14ac:dyDescent="0.25">
      <c r="A26" s="32" t="s">
        <v>14</v>
      </c>
      <c r="B26" s="23" t="s">
        <v>34</v>
      </c>
      <c r="C26" s="12" t="s">
        <v>26</v>
      </c>
      <c r="D26" s="23">
        <v>30</v>
      </c>
      <c r="E26" s="13">
        <v>105000</v>
      </c>
      <c r="F26" s="13">
        <v>105000</v>
      </c>
      <c r="G26" s="40">
        <v>3500</v>
      </c>
      <c r="H26" s="22"/>
      <c r="I26" s="25"/>
    </row>
    <row r="27" spans="1:9" s="3" customFormat="1" ht="14.4" x14ac:dyDescent="0.25">
      <c r="A27" s="32" t="s">
        <v>15</v>
      </c>
      <c r="B27" s="23" t="s">
        <v>35</v>
      </c>
      <c r="C27" s="12" t="s">
        <v>27</v>
      </c>
      <c r="D27" s="23">
        <v>40</v>
      </c>
      <c r="E27" s="13">
        <v>200000</v>
      </c>
      <c r="F27" s="13">
        <v>200000</v>
      </c>
      <c r="G27" s="40">
        <v>5000</v>
      </c>
      <c r="H27" s="22"/>
      <c r="I27" s="25"/>
    </row>
    <row r="28" spans="1:9" s="3" customFormat="1" ht="14.4" x14ac:dyDescent="0.25">
      <c r="A28" s="32" t="s">
        <v>16</v>
      </c>
      <c r="B28" s="23" t="s">
        <v>36</v>
      </c>
      <c r="C28" s="12" t="s">
        <v>28</v>
      </c>
      <c r="D28" s="23">
        <v>40</v>
      </c>
      <c r="E28" s="13">
        <v>96000</v>
      </c>
      <c r="F28" s="13">
        <v>96000</v>
      </c>
      <c r="G28" s="40">
        <v>2400</v>
      </c>
      <c r="H28" s="22"/>
      <c r="I28" s="25"/>
    </row>
    <row r="29" spans="1:9" s="3" customFormat="1" ht="14.4" x14ac:dyDescent="0.25">
      <c r="A29" s="32" t="s">
        <v>17</v>
      </c>
      <c r="B29" s="23" t="s">
        <v>37</v>
      </c>
      <c r="C29" s="12" t="s">
        <v>29</v>
      </c>
      <c r="D29" s="23">
        <v>30</v>
      </c>
      <c r="E29" s="13">
        <v>30000</v>
      </c>
      <c r="F29" s="13">
        <v>30000</v>
      </c>
      <c r="G29" s="40">
        <v>1000</v>
      </c>
      <c r="H29" s="22"/>
      <c r="I29" s="25"/>
    </row>
    <row r="30" spans="1:9" s="3" customFormat="1" ht="14.4" x14ac:dyDescent="0.25">
      <c r="A30" s="32" t="s">
        <v>18</v>
      </c>
      <c r="B30" s="23" t="s">
        <v>41</v>
      </c>
      <c r="C30" s="12" t="s">
        <v>30</v>
      </c>
      <c r="D30" s="23">
        <v>6</v>
      </c>
      <c r="E30" s="13">
        <v>30000</v>
      </c>
      <c r="F30" s="13">
        <v>30000</v>
      </c>
      <c r="G30" s="40">
        <v>5000</v>
      </c>
      <c r="H30" s="22"/>
      <c r="I30" s="25"/>
    </row>
    <row r="31" spans="1:9" s="3" customFormat="1" ht="14.4" x14ac:dyDescent="0.25">
      <c r="A31" s="32" t="s">
        <v>19</v>
      </c>
      <c r="B31" s="23" t="s">
        <v>38</v>
      </c>
      <c r="C31" s="12" t="s">
        <v>31</v>
      </c>
      <c r="D31" s="23">
        <v>20</v>
      </c>
      <c r="E31" s="13">
        <v>100000</v>
      </c>
      <c r="F31" s="13">
        <v>100000</v>
      </c>
      <c r="G31" s="40">
        <v>5000</v>
      </c>
      <c r="H31" s="22"/>
      <c r="I31" s="25"/>
    </row>
    <row r="32" spans="1:9" s="3" customFormat="1" ht="15" thickBot="1" x14ac:dyDescent="0.3">
      <c r="A32" s="33" t="s">
        <v>32</v>
      </c>
      <c r="B32" s="37" t="s">
        <v>39</v>
      </c>
      <c r="C32" s="34" t="s">
        <v>40</v>
      </c>
      <c r="D32" s="37">
        <v>57</v>
      </c>
      <c r="E32" s="38">
        <v>171000</v>
      </c>
      <c r="F32" s="38">
        <v>171000</v>
      </c>
      <c r="G32" s="41">
        <v>3000</v>
      </c>
      <c r="H32" s="22"/>
      <c r="I32" s="25"/>
    </row>
    <row r="33" spans="1:9" s="1" customFormat="1" ht="14.4" x14ac:dyDescent="0.3">
      <c r="A33" s="14"/>
      <c r="B33" s="14" t="s">
        <v>5</v>
      </c>
      <c r="C33" s="14"/>
      <c r="D33" s="24">
        <f>SUM(D25:D32)</f>
        <v>248</v>
      </c>
      <c r="E33" s="15">
        <f>SUM(E25:E32)</f>
        <v>794500</v>
      </c>
      <c r="F33" s="16">
        <f>SUM(F25:F32)</f>
        <v>794500</v>
      </c>
      <c r="G33" s="17"/>
      <c r="H33" s="21"/>
      <c r="I33" s="26"/>
    </row>
    <row r="34" spans="1:9" s="1" customFormat="1" ht="14.4" x14ac:dyDescent="0.3">
      <c r="A34" s="14"/>
      <c r="B34" s="14"/>
      <c r="C34" s="14"/>
      <c r="D34" s="24"/>
      <c r="E34" s="15"/>
      <c r="F34" s="16"/>
      <c r="G34" s="17"/>
      <c r="H34" s="21"/>
      <c r="I34" s="26"/>
    </row>
  </sheetData>
  <mergeCells count="4">
    <mergeCell ref="A5:G5"/>
    <mergeCell ref="A13:B13"/>
    <mergeCell ref="A14:B14"/>
    <mergeCell ref="A15:B15"/>
  </mergeCells>
  <phoneticPr fontId="4" type="noConversion"/>
  <pageMargins left="0.78740157480314965" right="0.78740157480314965" top="1.5748031496062993" bottom="0.78740157480314965" header="0.51181102362204722" footer="0.51181102362204722"/>
  <pageSetup paperSize="8" orientation="portrait" r:id="rId1"/>
  <headerFooter alignWithMargins="0">
    <oddHeader>&amp;RPříloha č. 1 návrhu č. 386/ZK/22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Období 26.9.22-16.10.22</vt:lpstr>
      <vt:lpstr>'Období 26.9.22-16.10.22'!Oblast_tisku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Machát Lukáš</cp:lastModifiedBy>
  <cp:lastPrinted>2022-10-17T08:25:37Z</cp:lastPrinted>
  <dcterms:created xsi:type="dcterms:W3CDTF">2006-03-26T18:14:00Z</dcterms:created>
  <dcterms:modified xsi:type="dcterms:W3CDTF">2022-10-17T08:26:51Z</dcterms:modified>
</cp:coreProperties>
</file>