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V, RK,ZK\RK\2021\"/>
    </mc:Choice>
  </mc:AlternateContent>
  <xr:revisionPtr revIDLastSave="0" documentId="8_{6E153EC5-74E4-4388-9CFA-14A8EDC118C5}" xr6:coauthVersionLast="47" xr6:coauthVersionMax="47" xr10:uidLastSave="{00000000-0000-0000-0000-000000000000}"/>
  <bookViews>
    <workbookView xWindow="-120" yWindow="-120" windowWidth="19440" windowHeight="15000" xr2:uid="{9FE506ED-3961-4FC1-9498-003406C6C64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8" i="1" l="1"/>
</calcChain>
</file>

<file path=xl/sharedStrings.xml><?xml version="1.0" encoding="utf-8"?>
<sst xmlns="http://schemas.openxmlformats.org/spreadsheetml/2006/main" count="103" uniqueCount="65">
  <si>
    <t>Faktura číslo</t>
  </si>
  <si>
    <t>dodavatel</t>
  </si>
  <si>
    <t>částka bez DPH</t>
  </si>
  <si>
    <t>Marcel Blažej</t>
  </si>
  <si>
    <t>IČ</t>
  </si>
  <si>
    <t>11/16</t>
  </si>
  <si>
    <t>Grand Hotel Zvon, s.r.o.</t>
  </si>
  <si>
    <t xml:space="preserve"> 21-RD 001-01356</t>
  </si>
  <si>
    <t>částka včetně DPH</t>
  </si>
  <si>
    <t>ATS Invest s.r.o.</t>
  </si>
  <si>
    <t>"GNOSIS" spol. s.r.o.</t>
  </si>
  <si>
    <t>20-RD 001-09308</t>
  </si>
  <si>
    <t>Robert Kovařík</t>
  </si>
  <si>
    <t>66/2021</t>
  </si>
  <si>
    <t>Milan Hodsa</t>
  </si>
  <si>
    <t>56/2021</t>
  </si>
  <si>
    <t>Helena Chocholoušková</t>
  </si>
  <si>
    <t>CPI Hotels, a.s.</t>
  </si>
  <si>
    <t>Ubytování U Puštíka</t>
  </si>
  <si>
    <t>02552965</t>
  </si>
  <si>
    <t>SECURITAS ČR s.r.o.</t>
  </si>
  <si>
    <t>Dopravní podnik města České Budějovice, a.s.</t>
  </si>
  <si>
    <t>SC HARBOUR s.r.o.</t>
  </si>
  <si>
    <t>Česká spořitelna, a.s.</t>
  </si>
  <si>
    <t>21FV0001</t>
  </si>
  <si>
    <t>Ing. Korb Alexander</t>
  </si>
  <si>
    <t>04846192</t>
  </si>
  <si>
    <t>35/2021</t>
  </si>
  <si>
    <t>ReaMut s.r.o.</t>
  </si>
  <si>
    <t>0012121720</t>
  </si>
  <si>
    <t>Technické služby Třeboň, s.r.o.</t>
  </si>
  <si>
    <t>Capluc s.r.o.</t>
  </si>
  <si>
    <t>111/2021</t>
  </si>
  <si>
    <t>Rodinný hotel Myslivna s.r.o.</t>
  </si>
  <si>
    <t>Technické služby Tábor, s.r.o.</t>
  </si>
  <si>
    <t>CZVR210023</t>
  </si>
  <si>
    <t>SWAC Bohemia spol. s r.o.</t>
  </si>
  <si>
    <t>Pavel Kurek</t>
  </si>
  <si>
    <t>05868173</t>
  </si>
  <si>
    <t>Plošiny Strakonice - František Uher</t>
  </si>
  <si>
    <t>Služby obce Borová Lada s.r.o.</t>
  </si>
  <si>
    <t>VF-21-00021</t>
  </si>
  <si>
    <t>Ing. Martin Čuba</t>
  </si>
  <si>
    <t>Z920210006</t>
  </si>
  <si>
    <t>Domov důchodců Dobrá Voda</t>
  </si>
  <si>
    <t>0666262</t>
  </si>
  <si>
    <t>SMLOUVA DAROVACÍ</t>
  </si>
  <si>
    <t>SMLOUVA 1</t>
  </si>
  <si>
    <t>Štěpánka Pešek Jounová</t>
  </si>
  <si>
    <t>RČ: 9754281669</t>
  </si>
  <si>
    <t>SMLOUVA 2</t>
  </si>
  <si>
    <t>Lenka Václavíková</t>
  </si>
  <si>
    <t>RČ: 9356030409</t>
  </si>
  <si>
    <t>Michal Ištok</t>
  </si>
  <si>
    <t>SMLOUVA 4</t>
  </si>
  <si>
    <t>RČ: 7609041638</t>
  </si>
  <si>
    <t>SMLOUVA 6</t>
  </si>
  <si>
    <t>Jiří Musálek</t>
  </si>
  <si>
    <t>RČ: 7108074930</t>
  </si>
  <si>
    <t>SOUČET VÝDAJŮ BEZ DPH + VČ. DPH</t>
  </si>
  <si>
    <t>ARTHUR KRENSKY FILMS - VYDAJE PRI NATACENI PORADU MZB V JIZNICH CECHACH</t>
  </si>
  <si>
    <t>ucel platby</t>
  </si>
  <si>
    <t>ubytování</t>
  </si>
  <si>
    <t>služby při natáčení</t>
  </si>
  <si>
    <t>pronájem lokace na natáčení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</si>
</sst>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 applyFill="1"/>
    <xf numFmtId="0" fontId="4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1" fillId="0" borderId="0" xfId="0" applyFont="1" applyFill="1" applyBorder="1"/>
    <xf numFmtId="164" fontId="1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B720-6363-4E22-9356-177F53BCFBFD}">
  <dimension ref="A1:O38"/>
  <sheetViews>
    <sheetView tabSelected="1" zoomScale="158" workbookViewId="0">
      <selection activeCell="G32" sqref="A1:XFD1048576"/>
    </sheetView>
  </sheetViews>
  <sheetFormatPr defaultColWidth="8.85546875" defaultRowHeight="12" x14ac:dyDescent="0.2"/>
  <cols>
    <col min="1" max="1" width="20.42578125" style="23" customWidth="1"/>
    <col min="2" max="2" width="37.7109375" style="7" customWidth="1"/>
    <col min="3" max="3" width="22.28515625" style="7" customWidth="1"/>
    <col min="4" max="4" width="10.7109375" style="24" customWidth="1"/>
    <col min="5" max="5" width="14.7109375" style="7" customWidth="1"/>
    <col min="6" max="6" width="17.140625" style="7" customWidth="1"/>
    <col min="7" max="16384" width="8.85546875" style="7"/>
  </cols>
  <sheetData>
    <row r="1" spans="1:7" s="4" customFormat="1" x14ac:dyDescent="0.2">
      <c r="A1" s="1" t="s">
        <v>60</v>
      </c>
      <c r="B1" s="2"/>
      <c r="C1" s="2"/>
      <c r="D1" s="3"/>
      <c r="E1" s="2"/>
      <c r="F1" s="2"/>
      <c r="G1" s="2"/>
    </row>
    <row r="2" spans="1:7" x14ac:dyDescent="0.2">
      <c r="A2" s="5" t="s">
        <v>0</v>
      </c>
      <c r="B2" s="6" t="s">
        <v>1</v>
      </c>
      <c r="C2" s="6" t="s">
        <v>61</v>
      </c>
      <c r="D2" s="5" t="s">
        <v>4</v>
      </c>
      <c r="E2" s="6" t="s">
        <v>2</v>
      </c>
      <c r="F2" s="6" t="s">
        <v>8</v>
      </c>
      <c r="G2" s="6"/>
    </row>
    <row r="3" spans="1:7" x14ac:dyDescent="0.2">
      <c r="A3" s="8" t="s">
        <v>5</v>
      </c>
      <c r="B3" s="6" t="s">
        <v>3</v>
      </c>
      <c r="C3" s="6" t="s">
        <v>62</v>
      </c>
      <c r="D3" s="9">
        <v>41800532</v>
      </c>
      <c r="E3" s="10">
        <v>30600</v>
      </c>
      <c r="F3" s="10"/>
      <c r="G3" s="6"/>
    </row>
    <row r="4" spans="1:7" x14ac:dyDescent="0.2">
      <c r="A4" s="5" t="s">
        <v>7</v>
      </c>
      <c r="B4" s="6" t="s">
        <v>6</v>
      </c>
      <c r="C4" s="6" t="s">
        <v>62</v>
      </c>
      <c r="D4" s="9">
        <v>26018128</v>
      </c>
      <c r="E4" s="10">
        <v>6137.16</v>
      </c>
      <c r="F4" s="10">
        <v>6740.44</v>
      </c>
      <c r="G4" s="6"/>
    </row>
    <row r="5" spans="1:7" x14ac:dyDescent="0.2">
      <c r="A5" s="5">
        <v>22210005</v>
      </c>
      <c r="B5" s="6" t="s">
        <v>9</v>
      </c>
      <c r="C5" s="6" t="s">
        <v>62</v>
      </c>
      <c r="D5" s="9">
        <v>26026589</v>
      </c>
      <c r="E5" s="10">
        <v>1272.73</v>
      </c>
      <c r="F5" s="10">
        <v>1400</v>
      </c>
      <c r="G5" s="6"/>
    </row>
    <row r="6" spans="1:7" x14ac:dyDescent="0.2">
      <c r="A6" s="5">
        <v>21601805</v>
      </c>
      <c r="B6" s="6" t="s">
        <v>10</v>
      </c>
      <c r="C6" s="6" t="s">
        <v>62</v>
      </c>
      <c r="D6" s="9">
        <v>45808244</v>
      </c>
      <c r="E6" s="10">
        <v>5806.2</v>
      </c>
      <c r="F6" s="10">
        <v>6498</v>
      </c>
      <c r="G6" s="6"/>
    </row>
    <row r="7" spans="1:7" x14ac:dyDescent="0.2">
      <c r="A7" s="5" t="s">
        <v>11</v>
      </c>
      <c r="B7" s="6" t="s">
        <v>6</v>
      </c>
      <c r="C7" s="6" t="s">
        <v>62</v>
      </c>
      <c r="D7" s="9">
        <v>26018128</v>
      </c>
      <c r="E7" s="10">
        <v>2573.04</v>
      </c>
      <c r="F7" s="10">
        <v>2824.39</v>
      </c>
      <c r="G7" s="6"/>
    </row>
    <row r="8" spans="1:7" x14ac:dyDescent="0.2">
      <c r="A8" s="5" t="s">
        <v>13</v>
      </c>
      <c r="B8" s="6" t="s">
        <v>12</v>
      </c>
      <c r="C8" s="6" t="s">
        <v>63</v>
      </c>
      <c r="D8" s="9">
        <v>62507915</v>
      </c>
      <c r="E8" s="10">
        <v>27000</v>
      </c>
      <c r="F8" s="10"/>
      <c r="G8" s="6"/>
    </row>
    <row r="9" spans="1:7" x14ac:dyDescent="0.2">
      <c r="A9" s="5" t="s">
        <v>15</v>
      </c>
      <c r="B9" s="6" t="s">
        <v>14</v>
      </c>
      <c r="C9" s="6" t="s">
        <v>63</v>
      </c>
      <c r="D9" s="9">
        <v>45056234</v>
      </c>
      <c r="E9" s="10">
        <v>16825</v>
      </c>
      <c r="F9" s="10"/>
      <c r="G9" s="6"/>
    </row>
    <row r="10" spans="1:7" x14ac:dyDescent="0.2">
      <c r="A10" s="5">
        <v>7152825</v>
      </c>
      <c r="B10" s="6" t="s">
        <v>16</v>
      </c>
      <c r="C10" s="6" t="s">
        <v>62</v>
      </c>
      <c r="D10" s="9">
        <v>48720012</v>
      </c>
      <c r="E10" s="10">
        <v>970</v>
      </c>
      <c r="F10" s="10"/>
      <c r="G10" s="6"/>
    </row>
    <row r="11" spans="1:7" x14ac:dyDescent="0.2">
      <c r="A11" s="5">
        <v>140031080</v>
      </c>
      <c r="B11" s="6" t="s">
        <v>17</v>
      </c>
      <c r="C11" s="6" t="s">
        <v>62</v>
      </c>
      <c r="D11" s="9">
        <v>47116757</v>
      </c>
      <c r="E11" s="10">
        <v>10771.36</v>
      </c>
      <c r="F11" s="10">
        <v>11835</v>
      </c>
      <c r="G11" s="6"/>
    </row>
    <row r="12" spans="1:7" x14ac:dyDescent="0.2">
      <c r="A12" s="5">
        <v>210012</v>
      </c>
      <c r="B12" s="6" t="s">
        <v>18</v>
      </c>
      <c r="C12" s="6" t="s">
        <v>62</v>
      </c>
      <c r="D12" s="11" t="s">
        <v>19</v>
      </c>
      <c r="E12" s="10">
        <v>12600</v>
      </c>
      <c r="F12" s="10"/>
      <c r="G12" s="6"/>
    </row>
    <row r="13" spans="1:7" x14ac:dyDescent="0.2">
      <c r="A13" s="5">
        <v>142130124</v>
      </c>
      <c r="B13" s="6" t="s">
        <v>17</v>
      </c>
      <c r="C13" s="6" t="s">
        <v>62</v>
      </c>
      <c r="D13" s="9">
        <v>47116757</v>
      </c>
      <c r="E13" s="10">
        <v>104500</v>
      </c>
      <c r="F13" s="10"/>
      <c r="G13" s="6"/>
    </row>
    <row r="14" spans="1:7" x14ac:dyDescent="0.2">
      <c r="A14" s="5">
        <v>1012101610</v>
      </c>
      <c r="B14" s="6" t="s">
        <v>20</v>
      </c>
      <c r="C14" s="6" t="s">
        <v>63</v>
      </c>
      <c r="D14" s="9">
        <v>43872026</v>
      </c>
      <c r="E14" s="10">
        <v>7021</v>
      </c>
      <c r="F14" s="10">
        <v>8495.41</v>
      </c>
      <c r="G14" s="6"/>
    </row>
    <row r="15" spans="1:7" x14ac:dyDescent="0.2">
      <c r="A15" s="5">
        <v>3200210801</v>
      </c>
      <c r="B15" s="6" t="s">
        <v>21</v>
      </c>
      <c r="C15" s="6" t="s">
        <v>63</v>
      </c>
      <c r="D15" s="9">
        <v>25166115</v>
      </c>
      <c r="E15" s="10">
        <v>15360</v>
      </c>
      <c r="F15" s="10">
        <v>15360</v>
      </c>
      <c r="G15" s="6"/>
    </row>
    <row r="16" spans="1:7" x14ac:dyDescent="0.2">
      <c r="A16" s="5">
        <v>221008</v>
      </c>
      <c r="B16" s="6" t="s">
        <v>22</v>
      </c>
      <c r="C16" s="6" t="s">
        <v>62</v>
      </c>
      <c r="D16" s="9">
        <v>27617785</v>
      </c>
      <c r="E16" s="10">
        <v>33478.26</v>
      </c>
      <c r="F16" s="10">
        <v>38500</v>
      </c>
      <c r="G16" s="6"/>
    </row>
    <row r="17" spans="1:15" x14ac:dyDescent="0.2">
      <c r="A17" s="5">
        <v>4400005800</v>
      </c>
      <c r="B17" s="6" t="s">
        <v>23</v>
      </c>
      <c r="C17" s="6" t="s">
        <v>64</v>
      </c>
      <c r="D17" s="9">
        <v>63980681</v>
      </c>
      <c r="E17" s="10">
        <v>26000</v>
      </c>
      <c r="F17" s="10">
        <v>5460</v>
      </c>
      <c r="G17" s="6"/>
    </row>
    <row r="18" spans="1:15" x14ac:dyDescent="0.2">
      <c r="A18" s="5" t="s">
        <v>24</v>
      </c>
      <c r="B18" s="6" t="s">
        <v>25</v>
      </c>
      <c r="C18" s="6" t="s">
        <v>64</v>
      </c>
      <c r="D18" s="11" t="s">
        <v>26</v>
      </c>
      <c r="E18" s="10">
        <v>35000</v>
      </c>
      <c r="F18" s="10">
        <v>42350</v>
      </c>
      <c r="G18" s="6"/>
    </row>
    <row r="19" spans="1:15" x14ac:dyDescent="0.2">
      <c r="A19" s="5" t="s">
        <v>27</v>
      </c>
      <c r="B19" s="6" t="s">
        <v>28</v>
      </c>
      <c r="C19" s="6" t="s">
        <v>62</v>
      </c>
      <c r="D19" s="9">
        <v>28375602</v>
      </c>
      <c r="E19" s="10">
        <v>32027</v>
      </c>
      <c r="F19" s="10">
        <v>35100</v>
      </c>
      <c r="G19" s="6"/>
    </row>
    <row r="20" spans="1:15" x14ac:dyDescent="0.2">
      <c r="A20" s="8" t="s">
        <v>29</v>
      </c>
      <c r="B20" s="6" t="s">
        <v>30</v>
      </c>
      <c r="C20" s="6" t="s">
        <v>63</v>
      </c>
      <c r="D20" s="9">
        <v>62502735</v>
      </c>
      <c r="E20" s="10">
        <v>1708</v>
      </c>
      <c r="F20" s="10">
        <v>2066.6799999999998</v>
      </c>
      <c r="G20" s="6"/>
    </row>
    <row r="21" spans="1:15" x14ac:dyDescent="0.2">
      <c r="A21" s="5" t="s">
        <v>32</v>
      </c>
      <c r="B21" s="6" t="s">
        <v>31</v>
      </c>
      <c r="C21" s="6" t="s">
        <v>62</v>
      </c>
      <c r="D21" s="9">
        <v>63980681</v>
      </c>
      <c r="E21" s="10">
        <v>2448.7600000000002</v>
      </c>
      <c r="F21" s="10">
        <v>2700</v>
      </c>
      <c r="G21" s="6"/>
    </row>
    <row r="22" spans="1:15" x14ac:dyDescent="0.2">
      <c r="A22" s="5">
        <v>202157</v>
      </c>
      <c r="B22" s="6" t="s">
        <v>33</v>
      </c>
      <c r="C22" s="6" t="s">
        <v>62</v>
      </c>
      <c r="D22" s="9">
        <v>28076982</v>
      </c>
      <c r="E22" s="10">
        <v>21454.54</v>
      </c>
      <c r="F22" s="10">
        <v>23600</v>
      </c>
      <c r="G22" s="6"/>
    </row>
    <row r="23" spans="1:15" x14ac:dyDescent="0.2">
      <c r="A23" s="5">
        <v>219210041</v>
      </c>
      <c r="B23" s="6" t="s">
        <v>34</v>
      </c>
      <c r="C23" s="6" t="s">
        <v>63</v>
      </c>
      <c r="D23" s="9">
        <v>62502565</v>
      </c>
      <c r="E23" s="10">
        <v>7209.92</v>
      </c>
      <c r="F23" s="10">
        <v>8724</v>
      </c>
      <c r="G23" s="6"/>
    </row>
    <row r="24" spans="1:15" x14ac:dyDescent="0.2">
      <c r="A24" s="5" t="s">
        <v>35</v>
      </c>
      <c r="B24" s="6" t="s">
        <v>36</v>
      </c>
      <c r="C24" s="6" t="s">
        <v>64</v>
      </c>
      <c r="D24" s="9">
        <v>62503782</v>
      </c>
      <c r="E24" s="10">
        <v>10000</v>
      </c>
      <c r="F24" s="10">
        <v>12100</v>
      </c>
      <c r="G24" s="6"/>
    </row>
    <row r="25" spans="1:15" x14ac:dyDescent="0.2">
      <c r="A25" s="5">
        <v>212500141</v>
      </c>
      <c r="B25" s="6" t="s">
        <v>34</v>
      </c>
      <c r="C25" s="6" t="s">
        <v>63</v>
      </c>
      <c r="D25" s="9">
        <v>62502565</v>
      </c>
      <c r="E25" s="10">
        <v>11180</v>
      </c>
      <c r="F25" s="10">
        <v>13527</v>
      </c>
      <c r="G25" s="6"/>
    </row>
    <row r="26" spans="1:15" x14ac:dyDescent="0.2">
      <c r="A26" s="5">
        <v>90213015</v>
      </c>
      <c r="B26" s="6" t="s">
        <v>10</v>
      </c>
      <c r="C26" s="6" t="s">
        <v>64</v>
      </c>
      <c r="D26" s="9">
        <v>45808244</v>
      </c>
      <c r="E26" s="10">
        <v>25000</v>
      </c>
      <c r="F26" s="10">
        <v>30250</v>
      </c>
      <c r="G26" s="6"/>
    </row>
    <row r="27" spans="1:15" x14ac:dyDescent="0.2">
      <c r="A27" s="5">
        <v>2112021</v>
      </c>
      <c r="B27" s="6" t="s">
        <v>37</v>
      </c>
      <c r="C27" s="6" t="s">
        <v>63</v>
      </c>
      <c r="D27" s="11" t="s">
        <v>38</v>
      </c>
      <c r="E27" s="10">
        <v>7560</v>
      </c>
      <c r="F27" s="10"/>
      <c r="G27" s="6"/>
    </row>
    <row r="28" spans="1:15" x14ac:dyDescent="0.2">
      <c r="A28" s="5">
        <v>981021</v>
      </c>
      <c r="B28" s="6" t="s">
        <v>39</v>
      </c>
      <c r="C28" s="6" t="s">
        <v>63</v>
      </c>
      <c r="D28" s="9">
        <v>65012313</v>
      </c>
      <c r="E28" s="10">
        <v>14050</v>
      </c>
      <c r="F28" s="10"/>
      <c r="G28" s="6"/>
    </row>
    <row r="29" spans="1:15" x14ac:dyDescent="0.2">
      <c r="A29" s="5">
        <v>142110654</v>
      </c>
      <c r="B29" s="6" t="s">
        <v>17</v>
      </c>
      <c r="C29" s="6" t="s">
        <v>62</v>
      </c>
      <c r="D29" s="9">
        <v>47116757</v>
      </c>
      <c r="E29" s="10">
        <v>19844.09</v>
      </c>
      <c r="F29" s="10">
        <v>21635</v>
      </c>
      <c r="G29" s="6"/>
    </row>
    <row r="30" spans="1:15" x14ac:dyDescent="0.2">
      <c r="A30" s="5" t="s">
        <v>41</v>
      </c>
      <c r="B30" s="6" t="s">
        <v>40</v>
      </c>
      <c r="C30" s="6" t="s">
        <v>62</v>
      </c>
      <c r="D30" s="9">
        <v>10719491</v>
      </c>
      <c r="E30" s="10">
        <v>19690.91</v>
      </c>
      <c r="F30" s="10">
        <v>21660</v>
      </c>
      <c r="G30" s="6"/>
    </row>
    <row r="31" spans="1:15" x14ac:dyDescent="0.2">
      <c r="A31" s="5" t="s">
        <v>43</v>
      </c>
      <c r="B31" s="6" t="s">
        <v>42</v>
      </c>
      <c r="C31" s="6" t="s">
        <v>62</v>
      </c>
      <c r="D31" s="9">
        <v>67904009</v>
      </c>
      <c r="E31" s="10">
        <v>1770</v>
      </c>
      <c r="F31" s="10"/>
      <c r="G31" s="6"/>
    </row>
    <row r="32" spans="1:15" x14ac:dyDescent="0.2">
      <c r="A32" s="12">
        <v>20210018</v>
      </c>
      <c r="B32" s="13" t="s">
        <v>42</v>
      </c>
      <c r="C32" s="13" t="s">
        <v>62</v>
      </c>
      <c r="D32" s="14">
        <v>67904009</v>
      </c>
      <c r="E32" s="15">
        <v>4130</v>
      </c>
      <c r="F32" s="15"/>
      <c r="G32" s="13"/>
      <c r="H32" s="16"/>
      <c r="I32" s="16"/>
      <c r="J32" s="16"/>
      <c r="K32" s="16"/>
      <c r="L32" s="16"/>
      <c r="M32" s="16"/>
      <c r="N32" s="16"/>
      <c r="O32" s="16"/>
    </row>
    <row r="33" spans="1:7" x14ac:dyDescent="0.2">
      <c r="A33" s="5" t="s">
        <v>46</v>
      </c>
      <c r="B33" s="6" t="s">
        <v>44</v>
      </c>
      <c r="C33" s="6" t="s">
        <v>64</v>
      </c>
      <c r="D33" s="11" t="s">
        <v>45</v>
      </c>
      <c r="E33" s="10">
        <v>10000</v>
      </c>
      <c r="F33" s="10"/>
      <c r="G33" s="6"/>
    </row>
    <row r="34" spans="1:7" x14ac:dyDescent="0.2">
      <c r="A34" s="5" t="s">
        <v>47</v>
      </c>
      <c r="B34" s="6" t="s">
        <v>48</v>
      </c>
      <c r="C34" s="6" t="s">
        <v>64</v>
      </c>
      <c r="D34" s="9" t="s">
        <v>49</v>
      </c>
      <c r="E34" s="10">
        <v>10000</v>
      </c>
      <c r="F34" s="10"/>
      <c r="G34" s="6"/>
    </row>
    <row r="35" spans="1:7" x14ac:dyDescent="0.2">
      <c r="A35" s="5" t="s">
        <v>50</v>
      </c>
      <c r="B35" s="6" t="s">
        <v>51</v>
      </c>
      <c r="C35" s="6" t="s">
        <v>64</v>
      </c>
      <c r="D35" s="9" t="s">
        <v>52</v>
      </c>
      <c r="E35" s="10">
        <v>10000</v>
      </c>
      <c r="F35" s="10"/>
      <c r="G35" s="6"/>
    </row>
    <row r="36" spans="1:7" x14ac:dyDescent="0.2">
      <c r="A36" s="5" t="s">
        <v>54</v>
      </c>
      <c r="B36" s="6" t="s">
        <v>53</v>
      </c>
      <c r="C36" s="6" t="s">
        <v>64</v>
      </c>
      <c r="D36" s="9" t="s">
        <v>55</v>
      </c>
      <c r="E36" s="10">
        <v>25000</v>
      </c>
      <c r="F36" s="10"/>
      <c r="G36" s="6"/>
    </row>
    <row r="37" spans="1:7" x14ac:dyDescent="0.2">
      <c r="A37" s="17" t="s">
        <v>56</v>
      </c>
      <c r="B37" s="18" t="s">
        <v>57</v>
      </c>
      <c r="C37" s="18" t="s">
        <v>64</v>
      </c>
      <c r="D37" s="19" t="s">
        <v>58</v>
      </c>
      <c r="E37" s="20">
        <v>15000</v>
      </c>
      <c r="F37" s="20"/>
      <c r="G37" s="6"/>
    </row>
    <row r="38" spans="1:7" x14ac:dyDescent="0.2">
      <c r="A38" s="5"/>
      <c r="B38" s="21" t="s">
        <v>59</v>
      </c>
      <c r="C38" s="21"/>
      <c r="D38" s="3"/>
      <c r="E38" s="22">
        <f>SUM(E3:E37)</f>
        <v>583987.97</v>
      </c>
      <c r="F38" s="10">
        <f>E37+E36+E35+E34+E33+E32+E31+F30+F29+E28+E27+F26+F25+F24+F23+F22+F21+F20+F19+F18+F17+F16+F15+F14+E13+E12+F11+E10+E9+E8+F7+F6+F5+F4+E3</f>
        <v>600830.91999999993</v>
      </c>
      <c r="G38" s="6"/>
    </row>
  </sheetData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</dc:creator>
  <cp:lastModifiedBy>Janků Alena</cp:lastModifiedBy>
  <cp:lastPrinted>2021-11-11T11:53:25Z</cp:lastPrinted>
  <dcterms:created xsi:type="dcterms:W3CDTF">2021-11-11T00:15:29Z</dcterms:created>
  <dcterms:modified xsi:type="dcterms:W3CDTF">2021-11-16T07:08:43Z</dcterms:modified>
</cp:coreProperties>
</file>