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revokace\revokace_září_2021\"/>
    </mc:Choice>
  </mc:AlternateContent>
  <xr:revisionPtr revIDLastSave="0" documentId="13_ncr:1_{C241C39B-6761-42FA-9C60-FA7C9CCAE86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1" i="1" s="1"/>
  <c r="F32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<sst xmlns="http://schemas.openxmlformats.org/spreadsheetml/2006/main" count="54" uniqueCount="45">
  <si>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</si>
  <si>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</si>
  <si>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</si>
  <si>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</si>
  <si>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</si>
  <si>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</si>
  <si>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</si>
  <si>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</si>
  <si>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</si>
  <si>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</si>
  <si>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</si>
  <si>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</si>
  <si>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</si>
  <si>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</si>
  <si>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</si>
  <si>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</si>
  <si>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</si>
  <si>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</si>
  <si>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</si>
  <si>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</si>
  <si>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</si>
  <si>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</si>
  <si>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</si>
  <si>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</si>
  <si>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</si>
  <si>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</si>
  <si>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</si>
  <si>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</si>
  <si>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</si>
  <si>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</si>
  <si>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</si>
  <si>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</si>
  <si>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</si>
  <si>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</si>
  <si>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</si>
  <si>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</si>
  <si>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</si>
  <si>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</si>
  <si>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Mgr. Jarmila Benýšková</t>
  </si>
  <si>
    <t>2021</t>
  </si>
  <si>
    <t>Cílem projektu je vybudování dvou nových podkrovních odborných učeben (multifunkční učebny a PC učebny).
Součástí projektu jsou stavební práce zahrnující vymezení dvou odborných učeben v půdních prostorách (vybudování příček, zateplení střešního pláště budovy, zabudování střešních oken, dokončení podlah a rozvodů elektroinstalace). Projekt dále zahrnuje pořízení vybavení multifunkční učebny pro výuku cizích jazyků s využitím digitálních technologií.</t>
  </si>
  <si>
    <t>Vybudování multifunkční učebny a PC učebny zahrnující stavební práce spojené s vybudováních nových odborných učeben a dále pořízení vybavení pro výuku cizích jazyků s využitím digitálních technologií.</t>
  </si>
  <si>
    <t>schválení žádosti v IPRÚ a podání do IROP 2021, realizace 2022</t>
  </si>
  <si>
    <t>Střední škola obchodní, České Budějovice, Husova 9</t>
  </si>
  <si>
    <t>Nové učebny = základ kvalitního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</si>
</sst>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J44" sqref="J4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44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40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68.2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41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x14ac:dyDescent="0.2">
      <c r="A13" s="18"/>
      <c r="B13" s="16"/>
      <c r="C13" s="129"/>
      <c r="D13" s="130"/>
      <c r="E13" s="130"/>
      <c r="F13" s="130"/>
      <c r="G13" s="131"/>
    </row>
    <row r="14" spans="1:9" ht="2.25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35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39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43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43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38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4850000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2095455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2754545</v>
      </c>
      <c r="G28" s="99"/>
      <c r="I28" s="62">
        <f>SUM(F29:G32)</f>
        <v>3850000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1095455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275454.5</v>
      </c>
      <c r="G30" s="99"/>
      <c r="J30" s="62"/>
      <c r="M30" s="62"/>
    </row>
    <row r="31" spans="1:13" s="13" customFormat="1" ht="13.5" thickBot="1" x14ac:dyDescent="0.25">
      <c r="A31" s="114" t="s">
        <v>37</v>
      </c>
      <c r="B31" s="86"/>
      <c r="C31" s="86"/>
      <c r="D31" s="86"/>
      <c r="E31" s="87"/>
      <c r="F31" s="98">
        <f>F28*0.05</f>
        <v>137727.25</v>
      </c>
      <c r="G31" s="99"/>
      <c r="I31" s="62"/>
      <c r="M31" s="62"/>
    </row>
    <row r="32" spans="1:13" s="13" customFormat="1" ht="13.5" thickBot="1" x14ac:dyDescent="0.25">
      <c r="A32" s="114" t="s">
        <v>36</v>
      </c>
      <c r="B32" s="86"/>
      <c r="C32" s="86"/>
      <c r="D32" s="86"/>
      <c r="E32" s="86"/>
      <c r="F32" s="98">
        <f>F28*0.85</f>
        <v>2341363.25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3754545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2479090.5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275454.5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1000000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242500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2022</v>
      </c>
      <c r="E51" s="57" t="s">
        <v>6</v>
      </c>
      <c r="F51" s="81">
        <v>3754545</v>
      </c>
      <c r="G51" s="64"/>
      <c r="I51" s="71">
        <f>SUM(F51,F56)</f>
        <v>3754545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275454.5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2479090.5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1000000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2023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>
        <v>2022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42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návrhu č. 384/ZK/21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2021-10-05T12:05:05Z</cp:lastPrinted>
  <dcterms:created xsi:type="dcterms:W3CDTF">2007-09-24T07:15:17Z</dcterms:created>
  <dcterms:modified xsi:type="dcterms:W3CDTF">2021-10-05T12:06:35Z</dcterms:modified>
</cp:coreProperties>
</file>