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IROP 2021-2027\RK_ZK_schválení\ZK_Formuláře EP\"/>
    </mc:Choice>
  </mc:AlternateContent>
  <xr:revisionPtr revIDLastSave="0" documentId="13_ncr:1_{9F988127-ECB7-40C8-8C4D-EC14767BDE2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F28" i="1"/>
  <c r="F32" i="1" s="1"/>
  <c r="F31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<sst xmlns="http://schemas.openxmlformats.org/spreadsheetml/2006/main" count="54" uniqueCount="45">
  <si>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</si>
  <si>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</si>
  <si>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</si>
  <si>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</si>
  <si>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</si>
  <si>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</si>
  <si>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</si>
  <si>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</si>
  <si>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</si>
  <si>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</si>
  <si>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</si>
  <si>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</si>
  <si>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</si>
  <si>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</si>
  <si>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</si>
  <si>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</si>
  <si>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</si>
  <si>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</si>
  <si>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</si>
  <si>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</si>
  <si>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</si>
  <si>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</si>
  <si>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</si>
  <si>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</si>
  <si>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</si>
  <si>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</si>
  <si>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</si>
  <si>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</si>
  <si>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</si>
  <si>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</si>
  <si>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</si>
  <si>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</si>
  <si>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</si>
  <si>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</si>
  <si>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</si>
  <si>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2022</t>
  </si>
  <si>
    <t xml:space="preserve">           podíl jiných nár. zdrojů financování (20 %):</t>
  </si>
  <si>
    <t xml:space="preserve">           podíl evropských fondů (70 %)</t>
  </si>
  <si>
    <t>podání žádosti do IROP 2022, realizace 2022</t>
  </si>
  <si>
    <t>Multifunkční učebna s PC a kamerovým a zvukovým systémem (záznamy výuky pro nepřítomné žáky nebo v době pandemie) s podporou jazykové výuky</t>
  </si>
  <si>
    <t>Vybudování multifunkční učebny s 35 počítačovými stanicemi, multimediální prezentační technikou s kamerou pro záznamy výuky (s využitím např. v době pandemie, pro dlouhodobě nepřítomné a žáky sportovního gymnázia na soustředění apod.). Podpora jazykového, polytechnického, přírodovědného vzdělání. Projekt je dále zaměřen na práci s digitálními technologiemi.</t>
  </si>
  <si>
    <t xml:space="preserve">Rekonstrukce prostoru (rozvody, nové podlahy, podhledy, osvětlení, výmalba)., Zasíťování
-	Vybavení: 34 PC stanic + učitelské pracoviště s PC
-	Multifunkční pracovní stoly pro variabilní řešení práce v hodině (s PC, bez PC)
-	Multimediální prezentační technika (ozvučení, dotykové tabule, kamerový systém, zatemnění místnosti, dataprojektor, beamer, bezdrátová projekce)., součástí učebny bude jazykový modul homework-umožňuje žákům vzdělávat se formou distanční a hybridní výuky (žáci mají přístup k této učebně i z domova-např. práce a procvičování v rámci rozšiřujících zadání od vyučujícího)
Pořízení 4 mobilních setů pro distanční nebo hybridní výuku (kamerový systém, ozvučení, mobilita např. pro výuku ve skupinách, projektovou výuku + aktivní zapojení žáků, kteří jsou připojeni k výuce online. Tyto sety splňují tzv. Standardy pro distanční a hybridní výuku.
</t>
  </si>
  <si>
    <t>Gymnázium, České Budějovice, Česká 64</t>
  </si>
  <si>
    <t>Mgr. Antonín Sekyrka</t>
  </si>
  <si>
    <t>IROP, specifický cíl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</si>
</sst>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0" fillId="0" borderId="0" xfId="0" applyFont="1" applyAlignment="1">
      <alignment vertical="center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topLeftCell="A8" zoomScaleNormal="100" workbookViewId="0">
      <selection activeCell="C16" sqref="C16:G1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39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40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37.5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7" t="s">
        <v>41</v>
      </c>
      <c r="D11" s="128"/>
      <c r="E11" s="128"/>
      <c r="F11" s="128"/>
      <c r="G11" s="129"/>
    </row>
    <row r="12" spans="1:9" ht="18.75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1.75" hidden="1" customHeight="1" x14ac:dyDescent="0.2">
      <c r="A13" s="18"/>
      <c r="B13" s="16"/>
      <c r="C13" s="130"/>
      <c r="D13" s="131"/>
      <c r="E13" s="131"/>
      <c r="F13" s="131"/>
      <c r="G13" s="132"/>
    </row>
    <row r="14" spans="1:9" ht="149.25" customHeight="1" x14ac:dyDescent="0.2">
      <c r="A14" s="18"/>
      <c r="B14" s="16"/>
      <c r="C14" s="133"/>
      <c r="D14" s="134"/>
      <c r="E14" s="134"/>
      <c r="F14" s="134"/>
      <c r="G14" s="135"/>
      <c r="I14" s="85"/>
    </row>
    <row r="15" spans="1:9" ht="5.2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44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35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42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42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43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>
        <v>4</v>
      </c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v>3600000</v>
      </c>
      <c r="G26" s="100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3600000</v>
      </c>
      <c r="G28" s="100"/>
      <c r="I28" s="62">
        <f>SUM(F29:G32)</f>
        <v>3600000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360000</v>
      </c>
      <c r="G30" s="100"/>
      <c r="J30" s="62"/>
      <c r="M30" s="62"/>
    </row>
    <row r="31" spans="1:13" s="13" customFormat="1" ht="13.5" thickBot="1" x14ac:dyDescent="0.25">
      <c r="A31" s="115" t="s">
        <v>36</v>
      </c>
      <c r="B31" s="87"/>
      <c r="C31" s="87"/>
      <c r="D31" s="87"/>
      <c r="E31" s="88"/>
      <c r="F31" s="99">
        <f>F28*0.2</f>
        <v>720000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F28*0.7</f>
        <v>2520000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3600000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3240000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360000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180000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2021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2022</v>
      </c>
      <c r="E51" s="57" t="s">
        <v>6</v>
      </c>
      <c r="F51" s="81">
        <f>SUM(F52:F54)</f>
        <v>3600000</v>
      </c>
      <c r="G51" s="64"/>
      <c r="I51" s="71">
        <f>SUM(F51,F56)</f>
        <v>3600000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2">
        <v>360000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3">
        <v>3240000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4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2023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>
        <v>2022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38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9" orientation="portrait" r:id="rId1"/>
  <headerFooter scaleWithDoc="0" alignWithMargins="0">
    <oddHeader>&amp;R&amp;12Příloha č. 1 návrhu č. 381/ZK/21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2021-09-09T08:31:50Z</cp:lastPrinted>
  <dcterms:created xsi:type="dcterms:W3CDTF">2007-09-24T07:15:17Z</dcterms:created>
  <dcterms:modified xsi:type="dcterms:W3CDTF">2021-10-06T11:37:57Z</dcterms:modified>
</cp:coreProperties>
</file>