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FCAE9E3C-3425-4BA6-8834-564137FD8BA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<sst xmlns="http://schemas.openxmlformats.org/spreadsheetml/2006/main" count="55" uniqueCount="46">
  <si>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</si>
  <si>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</si>
  <si>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</si>
  <si>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</si>
  <si>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</si>
  <si>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</si>
  <si>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</si>
  <si>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</si>
  <si>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</si>
  <si>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</si>
  <si>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</si>
  <si>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</si>
  <si>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</si>
  <si>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</si>
  <si>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</si>
  <si>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</si>
  <si>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</si>
  <si>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</si>
  <si>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</si>
  <si>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</si>
  <si>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</si>
  <si>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</si>
  <si>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</si>
  <si>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</si>
  <si>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</si>
  <si>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</si>
  <si>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</si>
  <si>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</si>
  <si>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</si>
  <si>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</si>
  <si>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</si>
  <si>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</si>
  <si>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</si>
  <si>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</si>
  <si>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</si>
  <si>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</si>
  <si>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</si>
  <si>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</si>
  <si>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</si>
  <si>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</si>
  <si>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Nová přístavba – nová příležitost pro modernizaci vzdělávání</t>
  </si>
  <si>
    <t>Cílem projektu je přístavba budovy - vybudování+zasíťování, propojení ve 3. a 4. NP stávající budovy. Realizací bude dosaženo „optimalizace budov“. Projekt je dále zaměřen na cizí jazyky, polytechnické vzdělávání, práci s digitálními technologiemi, zázemí pro školní poradenské pracoviště, zázemí pro pedagog./nepedagog. pracovníky.</t>
  </si>
  <si>
    <t xml:space="preserve">Přístavba budovy zahrnuje:
-	vybudování + zasíťování nového objektu, který bude propojen ve 3. a 4. NP se stávající budovou
-	vybudování nové školní kadeřnické provozovny pro výuku odborného výcviku žáků školy včetně potřebného zázemí + vybavení
-	vybudování 6 učeben + zasíťování + vybavení
-	vybudování 3 kabinetů z toho 1x pro školské poradenské pracoviště (dosud chybějící zázemí pro jednání se žáky a rodiči)
-	hygienické zařízení pro pedagogy a žáky
-	posílení vnitřní konektivity školy 
-	bezbariérové vyřešení výškových rozdílů jednotlivých podlaží mezi původním objektem školy a novou přístavbou  </t>
  </si>
  <si>
    <t>Střední škola obchodní, České Budějovice, Husova 9</t>
  </si>
  <si>
    <t>Mgr. Jarmila Benýšková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</si>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</sst>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0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9" t="s">
        <v>40</v>
      </c>
      <c r="D4" s="120"/>
      <c r="E4" s="120"/>
      <c r="F4" s="120"/>
      <c r="G4" s="121"/>
    </row>
    <row r="5" spans="1:9" x14ac:dyDescent="0.2">
      <c r="A5" s="18"/>
      <c r="B5" s="16"/>
      <c r="C5" s="122"/>
      <c r="D5" s="123"/>
      <c r="E5" s="123"/>
      <c r="F5" s="123"/>
      <c r="G5" s="12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5" t="s">
        <v>41</v>
      </c>
      <c r="D7" s="126"/>
      <c r="E7" s="126"/>
      <c r="F7" s="126"/>
      <c r="G7" s="127"/>
    </row>
    <row r="8" spans="1:9" ht="6" customHeight="1" x14ac:dyDescent="0.2">
      <c r="A8" s="18"/>
      <c r="B8" s="16"/>
      <c r="C8" s="128"/>
      <c r="D8" s="129"/>
      <c r="E8" s="129"/>
      <c r="F8" s="129"/>
      <c r="G8" s="130"/>
    </row>
    <row r="9" spans="1:9" ht="42" customHeight="1" x14ac:dyDescent="0.2">
      <c r="A9" s="18"/>
      <c r="B9" s="16"/>
      <c r="C9" s="131"/>
      <c r="D9" s="132"/>
      <c r="E9" s="132"/>
      <c r="F9" s="132"/>
      <c r="G9" s="13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5" t="s">
        <v>42</v>
      </c>
      <c r="D11" s="126"/>
      <c r="E11" s="126"/>
      <c r="F11" s="126"/>
      <c r="G11" s="127"/>
    </row>
    <row r="12" spans="1:9" ht="18.75" x14ac:dyDescent="0.3">
      <c r="A12" s="18"/>
      <c r="B12" s="16"/>
      <c r="C12" s="128"/>
      <c r="D12" s="129"/>
      <c r="E12" s="129"/>
      <c r="F12" s="129"/>
      <c r="G12" s="130"/>
      <c r="I12" s="72"/>
    </row>
    <row r="13" spans="1:9" ht="114.75" customHeight="1" x14ac:dyDescent="0.2">
      <c r="A13" s="18"/>
      <c r="B13" s="16"/>
      <c r="C13" s="128"/>
      <c r="D13" s="129"/>
      <c r="E13" s="129"/>
      <c r="F13" s="129"/>
      <c r="G13" s="130"/>
    </row>
    <row r="14" spans="1:9" ht="5.25" customHeight="1" x14ac:dyDescent="0.2">
      <c r="A14" s="18"/>
      <c r="B14" s="16"/>
      <c r="C14" s="131"/>
      <c r="D14" s="132"/>
      <c r="E14" s="132"/>
      <c r="F14" s="132"/>
      <c r="G14" s="13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4" t="s">
        <v>45</v>
      </c>
      <c r="D16" s="135"/>
      <c r="E16" s="135"/>
      <c r="F16" s="135"/>
      <c r="G16" s="136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7" t="s">
        <v>32</v>
      </c>
      <c r="B18" s="138"/>
      <c r="C18" s="138"/>
      <c r="D18" s="138"/>
      <c r="E18" s="146" t="s">
        <v>35</v>
      </c>
      <c r="F18" s="147"/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2" t="s">
        <v>43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43</v>
      </c>
      <c r="E21" s="140"/>
      <c r="F21" s="140"/>
      <c r="G21" s="141"/>
    </row>
    <row r="22" spans="1:13" x14ac:dyDescent="0.2">
      <c r="A22" s="14" t="s">
        <v>22</v>
      </c>
      <c r="B22" s="59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9" t="s">
        <v>44</v>
      </c>
      <c r="E24" s="150"/>
      <c r="F24" s="150"/>
      <c r="G24" s="15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3" t="s">
        <v>11</v>
      </c>
      <c r="B26" s="85"/>
      <c r="C26" s="85"/>
      <c r="D26" s="85"/>
      <c r="E26" s="85"/>
      <c r="F26" s="97">
        <v>30000000</v>
      </c>
      <c r="G26" s="98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7">
        <v>10000000</v>
      </c>
      <c r="G27" s="9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7">
        <f>F26-F27</f>
        <v>20000000</v>
      </c>
      <c r="G28" s="98"/>
      <c r="I28" s="62">
        <f>SUM(F29:G32)</f>
        <v>20000000</v>
      </c>
      <c r="J28" s="62"/>
      <c r="L28" s="63"/>
      <c r="M28" s="62"/>
    </row>
    <row r="29" spans="1:13" s="13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2"/>
      <c r="J29" s="62"/>
      <c r="M29" s="62"/>
    </row>
    <row r="30" spans="1:13" s="13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2000000</v>
      </c>
      <c r="G30" s="98"/>
      <c r="J30" s="62"/>
      <c r="M30" s="62"/>
    </row>
    <row r="31" spans="1:13" s="13" customFormat="1" ht="13.5" thickBot="1" x14ac:dyDescent="0.25">
      <c r="A31" s="113" t="s">
        <v>36</v>
      </c>
      <c r="B31" s="85"/>
      <c r="C31" s="85"/>
      <c r="D31" s="85"/>
      <c r="E31" s="86"/>
      <c r="F31" s="97">
        <f>F28*0.2</f>
        <v>4000000</v>
      </c>
      <c r="G31" s="98"/>
      <c r="I31" s="62"/>
      <c r="M31" s="62"/>
    </row>
    <row r="32" spans="1:13" s="13" customFormat="1" ht="13.5" thickBot="1" x14ac:dyDescent="0.25">
      <c r="A32" s="113" t="s">
        <v>37</v>
      </c>
      <c r="B32" s="85"/>
      <c r="C32" s="85"/>
      <c r="D32" s="85"/>
      <c r="E32" s="85"/>
      <c r="F32" s="97">
        <f>F28*0.7</f>
        <v>14000000</v>
      </c>
      <c r="G32" s="9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7">
        <f>SUM(F36:G40)</f>
        <v>30000000</v>
      </c>
      <c r="G34" s="9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4" t="s">
        <v>34</v>
      </c>
      <c r="C36" s="85"/>
      <c r="D36" s="85"/>
      <c r="E36" s="85"/>
      <c r="F36" s="97">
        <f>F31+F32</f>
        <v>18000000</v>
      </c>
      <c r="G36" s="9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4" t="s">
        <v>14</v>
      </c>
      <c r="C38" s="85"/>
      <c r="D38" s="85"/>
      <c r="E38" s="85"/>
      <c r="F38" s="97">
        <f>F30</f>
        <v>2000000</v>
      </c>
      <c r="G38" s="9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7">
        <v>10000000</v>
      </c>
      <c r="G40" s="9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8" t="s">
        <v>27</v>
      </c>
      <c r="B42" s="109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1500000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0">
        <v>2022</v>
      </c>
      <c r="E51" s="57" t="s">
        <v>6</v>
      </c>
      <c r="F51" s="80">
        <f>SUM(F52:F54)</f>
        <v>4000000</v>
      </c>
      <c r="G51" s="64"/>
      <c r="I51" s="71">
        <f>SUM(F51,F56)</f>
        <v>30000000</v>
      </c>
      <c r="J51" s="71"/>
    </row>
    <row r="52" spans="1:13" s="13" customFormat="1" ht="12" customHeight="1" x14ac:dyDescent="0.2">
      <c r="A52" s="18"/>
      <c r="B52" s="16"/>
      <c r="C52" s="16"/>
      <c r="D52" s="111"/>
      <c r="E52" s="56" t="s">
        <v>18</v>
      </c>
      <c r="F52" s="81">
        <v>400000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1"/>
      <c r="E53" s="23" t="s">
        <v>19</v>
      </c>
      <c r="F53" s="82">
        <v>3600000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2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0">
        <v>2023</v>
      </c>
      <c r="E56" s="32" t="s">
        <v>6</v>
      </c>
      <c r="F56" s="75">
        <f>SUM(F57:F59)</f>
        <v>26000000</v>
      </c>
      <c r="G56" s="25"/>
      <c r="M56" s="74"/>
    </row>
    <row r="57" spans="1:13" s="13" customFormat="1" x14ac:dyDescent="0.2">
      <c r="A57" s="18"/>
      <c r="B57" s="16"/>
      <c r="C57" s="16"/>
      <c r="D57" s="111"/>
      <c r="E57" s="31" t="s">
        <v>18</v>
      </c>
      <c r="F57" s="82">
        <v>1600000</v>
      </c>
      <c r="G57" s="24"/>
      <c r="I57" s="62"/>
    </row>
    <row r="58" spans="1:13" s="13" customFormat="1" x14ac:dyDescent="0.2">
      <c r="A58" s="18"/>
      <c r="B58" s="16"/>
      <c r="C58" s="16"/>
      <c r="D58" s="111"/>
      <c r="E58" s="27" t="s">
        <v>19</v>
      </c>
      <c r="F58" s="76">
        <v>14400000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2"/>
      <c r="E59" s="35" t="s">
        <v>23</v>
      </c>
      <c r="F59" s="77">
        <v>10000000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4" t="s">
        <v>38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9" t="s">
        <v>39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377/ZK/21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2021-09-09T07:53:52Z</cp:lastPrinted>
  <dcterms:created xsi:type="dcterms:W3CDTF">2007-09-24T07:15:17Z</dcterms:created>
  <dcterms:modified xsi:type="dcterms:W3CDTF">2021-10-06T11:16:00Z</dcterms:modified>
</cp:coreProperties>
</file>