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AF2820D9-3DA4-470C-AC62-165594B181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<sst xmlns="http://schemas.openxmlformats.org/spreadsheetml/2006/main" count="54" uniqueCount="45">
  <si>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</si>
  <si>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</si>
  <si>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</si>
  <si>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</si>
  <si>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</si>
  <si>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</si>
  <si>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</si>
  <si>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</si>
  <si>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</si>
  <si>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</si>
  <si>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</si>
  <si>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</si>
  <si>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</si>
  <si>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</si>
  <si>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</si>
  <si>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</si>
  <si>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</si>
  <si>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</si>
  <si>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</si>
  <si>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</si>
  <si>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</si>
  <si>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</si>
  <si>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</si>
  <si>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</si>
  <si>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</si>
  <si>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</si>
  <si>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</si>
  <si>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</si>
  <si>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</si>
  <si>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</si>
  <si>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</si>
  <si>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</si>
  <si>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</si>
  <si>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</si>
  <si>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</si>
  <si>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</si>
  <si>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</si>
  <si>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</si>
  <si>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</si>
  <si>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Venkovní zahradní učebna</t>
  </si>
  <si>
    <t xml:space="preserve">Cílem projektu je vybudovat venkovní zahradní učebnu, která bude určena pro výuku odborných předmětů ve vazbě na přírodní vědy a digitální technologie. Nové prostory zásadně přispějí k rozvoji ekologické a environmentální výuky na škole a budou také sloužit pro pořádání volnočasových a komunitních aktivit při SŠ (přírodovědné exkurze MŠ a ZŠ z Českých Budějovic a okolí apod.). </t>
  </si>
  <si>
    <t xml:space="preserve">Vybudování nové venkovní zahradní učebny. Bude se jednat o bezbariérovou stavbu s prvky dřevostavby, která bude plně vybavena pro potřeby výuky. Kapacita učebny bude 32 žáků. Součástí stavby bude i sociální zázemí. Ve venkovní učebně bude dostupná wi-fi síť, která zajistí možnosti moderní interaktivní výuky a využití digitálních technologií. Stavba bude dále zahrnovat zelenou střechu, gabionové záhony pro výuku a retenční nádrž se závlahovým systémem. Učebna bude umístěna v blízkosti pěstebních ploch a záhonů s okrasnými květinami, pedagogové tak budou moci během výuky lépe propojit teoretický výklad s praktickými ukázkami. </t>
  </si>
  <si>
    <t>Střední odborná škola veterinární, mechanizační a zahradnická a Jazyková škola s právem státní jazykové zkoušky, České Budějovice, Rudolfovská 92</t>
  </si>
  <si>
    <t>Ing. Bc. Břetislav Kábele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</si>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</sst>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39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40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45.7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41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51.75" hidden="1" customHeight="1" x14ac:dyDescent="0.2">
      <c r="A13" s="18"/>
      <c r="B13" s="16"/>
      <c r="C13" s="97"/>
      <c r="D13" s="98"/>
      <c r="E13" s="98"/>
      <c r="F13" s="98"/>
      <c r="G13" s="99"/>
    </row>
    <row r="14" spans="1:9" ht="70.5" customHeight="1" x14ac:dyDescent="0.2">
      <c r="A14" s="18"/>
      <c r="B14" s="16"/>
      <c r="C14" s="100"/>
      <c r="D14" s="101"/>
      <c r="E14" s="101"/>
      <c r="F14" s="101"/>
      <c r="G14" s="102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9" t="s">
        <v>44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32</v>
      </c>
      <c r="B18" s="113"/>
      <c r="C18" s="113"/>
      <c r="D18" s="113"/>
      <c r="E18" s="123" t="s">
        <v>35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42</v>
      </c>
      <c r="D20" s="118"/>
      <c r="E20" s="118"/>
      <c r="F20" s="118"/>
      <c r="G20" s="119"/>
    </row>
    <row r="21" spans="1:13" ht="25.5" customHeight="1" x14ac:dyDescent="0.2">
      <c r="A21" s="120" t="s">
        <v>33</v>
      </c>
      <c r="B21" s="121"/>
      <c r="C21" s="122"/>
      <c r="D21" s="114" t="s">
        <v>42</v>
      </c>
      <c r="E21" s="115"/>
      <c r="F21" s="115"/>
      <c r="G21" s="116"/>
    </row>
    <row r="22" spans="1:13" x14ac:dyDescent="0.2">
      <c r="A22" s="14" t="s">
        <v>22</v>
      </c>
      <c r="B22" s="59"/>
      <c r="C22" s="107" t="s">
        <v>31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43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v>5818890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0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f>F26-F27</f>
        <v>5818890</v>
      </c>
      <c r="G28" s="104"/>
      <c r="I28" s="62">
        <f>SUM(F29:G32)</f>
        <v>5818890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581889</v>
      </c>
      <c r="G30" s="104"/>
      <c r="J30" s="62"/>
      <c r="M30" s="62"/>
    </row>
    <row r="31" spans="1:13" s="13" customFormat="1" ht="13.5" thickBot="1" x14ac:dyDescent="0.25">
      <c r="A31" s="105" t="s">
        <v>36</v>
      </c>
      <c r="B31" s="106"/>
      <c r="C31" s="106"/>
      <c r="D31" s="106"/>
      <c r="E31" s="108"/>
      <c r="F31" s="103">
        <f>F28*0.2</f>
        <v>1163778</v>
      </c>
      <c r="G31" s="104"/>
      <c r="I31" s="62"/>
      <c r="M31" s="62"/>
    </row>
    <row r="32" spans="1:13" s="13" customFormat="1" ht="13.5" thickBot="1" x14ac:dyDescent="0.25">
      <c r="A32" s="105" t="s">
        <v>37</v>
      </c>
      <c r="B32" s="106"/>
      <c r="C32" s="106"/>
      <c r="D32" s="106"/>
      <c r="E32" s="106"/>
      <c r="F32" s="103">
        <f>F28*0.7</f>
        <v>4073222.9999999995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5818890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34</v>
      </c>
      <c r="C36" s="106"/>
      <c r="D36" s="106"/>
      <c r="E36" s="106"/>
      <c r="F36" s="103">
        <f>F31+F32</f>
        <v>5237001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14</v>
      </c>
      <c r="C38" s="106"/>
      <c r="D38" s="106"/>
      <c r="E38" s="106"/>
      <c r="F38" s="103">
        <f>F30</f>
        <v>581889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290944.5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1">
        <f>SUM(F52:F54)</f>
        <v>5818890</v>
      </c>
      <c r="G51" s="64"/>
      <c r="I51" s="71">
        <f>SUM(F51,F56)</f>
        <v>5818890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2">
        <v>581889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3">
        <v>5237001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>
        <v>2022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4" orientation="portrait" r:id="rId1"/>
  <headerFooter scaleWithDoc="0" alignWithMargins="0">
    <oddHeader>&amp;R&amp;12Příloha č. 1 návrhu č. 367/ZK/21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2021-09-08T12:25:56Z</cp:lastPrinted>
  <dcterms:created xsi:type="dcterms:W3CDTF">2007-09-24T07:15:17Z</dcterms:created>
  <dcterms:modified xsi:type="dcterms:W3CDTF">2021-10-06T09:14:18Z</dcterms:modified>
</cp:coreProperties>
</file>