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RK_Formuláře EP\"/>
    </mc:Choice>
  </mc:AlternateContent>
  <xr:revisionPtr revIDLastSave="0" documentId="13_ncr:1_{33427F93-8661-492B-A236-164E7EA45DA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<sst xmlns="http://schemas.openxmlformats.org/spreadsheetml/2006/main" count="54" uniqueCount="45">
  <si>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</si>
  <si>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</si>
  <si>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</si>
  <si>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</si>
  <si>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</si>
  <si>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</si>
  <si>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</si>
  <si>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</si>
  <si>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</si>
  <si>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</si>
  <si>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</si>
  <si>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</si>
  <si>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</si>
  <si>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</si>
  <si>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</si>
  <si>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</si>
  <si>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</si>
  <si>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</si>
  <si>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</si>
  <si>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</si>
  <si>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</si>
  <si>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</si>
  <si>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</si>
  <si>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</si>
  <si>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</si>
  <si>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</si>
  <si>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</si>
  <si>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</si>
  <si>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</si>
  <si>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</si>
  <si>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</si>
  <si>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</si>
  <si>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</si>
  <si>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</si>
  <si>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</si>
  <si>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</si>
  <si>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</si>
  <si>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</si>
  <si>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podání žádosti do IROP 2022, realizace 2022</t>
  </si>
  <si>
    <t>Odborná učebna pro výuku předmětů Operační systémy, Počítačové sítě a praxe z oblasti hardwaru, včetně zázemí</t>
  </si>
  <si>
    <t xml:space="preserve">Záměrem je vybudovat odb. učebnu pro výuku odborných předmětů Operační systémy, Počítačové sítě a praxe z oblasti hardwaru, včetně zázemí. SOŠ spec. učebnu pro tyto předměty nemá. Realizace záměru = rekonstruovat a rozšířit nynější PC učebnu, tím získat učebnu pro 30 žáků + odb. vybavení + zázemí učebny pro pedagogy a výukové prostředky.  </t>
  </si>
  <si>
    <t xml:space="preserve">Projekt spočívá v propojení stávající učebny s PC se sousedním kabinetem (zvětšení plochy o cca 2/3). Dále spojení stávajícího skladu s prostory chodby a starých toalet, čímž vznikne zázemí pro techniku využívanou při výuce a pro pedagogy. Zároveň dojde k propojení tohoto prostoru s nově rozšířenou učebnou. Tato část stavebně znamená bourání + stavbu + rekonstrukci stěn, příček, podlah, nové dveře, instalatérské práce, malování, instalaci vzduchotechniky a klimatizace. Dále nové el. a datové rozvody a to jak pro PC síť školy, tak síť „žákovskou cvičnou“. Nákup vybavení místností – PC stoly, stoly, židle, skříně, počítačové sestavy, server, datové uložiště, softwarové vybavení včetně licencí, cvičné síťové prvky, projektor, ozvučení, spec. nářadí a další výukové prostředky.
</t>
  </si>
  <si>
    <t>Střední odborná škola, Blatná, V Jezárkách 745</t>
  </si>
  <si>
    <t>Ing. Mgr. Pavel Kotrouš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</si>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</sst>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C17" sqref="C1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39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40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45.7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41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ht="51.75" hidden="1" customHeight="1" x14ac:dyDescent="0.2">
      <c r="A13" s="18"/>
      <c r="B13" s="16"/>
      <c r="C13" s="129"/>
      <c r="D13" s="130"/>
      <c r="E13" s="130"/>
      <c r="F13" s="130"/>
      <c r="G13" s="131"/>
    </row>
    <row r="14" spans="1:9" ht="96.75" customHeight="1" x14ac:dyDescent="0.2">
      <c r="A14" s="18"/>
      <c r="B14" s="16"/>
      <c r="C14" s="132"/>
      <c r="D14" s="133"/>
      <c r="E14" s="133"/>
      <c r="F14" s="133"/>
      <c r="G14" s="134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44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35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42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42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43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2570000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2570000</v>
      </c>
      <c r="G28" s="99"/>
      <c r="I28" s="62">
        <f>SUM(F29:G32)</f>
        <v>2570000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257000</v>
      </c>
      <c r="G30" s="99"/>
      <c r="J30" s="62"/>
      <c r="M30" s="62"/>
    </row>
    <row r="31" spans="1:13" s="13" customFormat="1" ht="13.5" thickBot="1" x14ac:dyDescent="0.25">
      <c r="A31" s="114" t="s">
        <v>36</v>
      </c>
      <c r="B31" s="86"/>
      <c r="C31" s="86"/>
      <c r="D31" s="86"/>
      <c r="E31" s="87"/>
      <c r="F31" s="98">
        <f>F28*0.2</f>
        <v>514000</v>
      </c>
      <c r="G31" s="99"/>
      <c r="I31" s="62"/>
      <c r="M31" s="62"/>
    </row>
    <row r="32" spans="1:13" s="13" customFormat="1" ht="13.5" thickBot="1" x14ac:dyDescent="0.25">
      <c r="A32" s="114" t="s">
        <v>37</v>
      </c>
      <c r="B32" s="86"/>
      <c r="C32" s="86"/>
      <c r="D32" s="86"/>
      <c r="E32" s="86"/>
      <c r="F32" s="98">
        <f>F28*0.7</f>
        <v>1799000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2570000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2313000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257000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128500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2022</v>
      </c>
      <c r="E51" s="57" t="s">
        <v>6</v>
      </c>
      <c r="F51" s="81">
        <f>SUM(F52:F54)</f>
        <v>2570000</v>
      </c>
      <c r="G51" s="64"/>
      <c r="I51" s="71">
        <f>SUM(F51,F56)</f>
        <v>2570000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257000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2313000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2023</v>
      </c>
      <c r="E56" s="32" t="s">
        <v>6</v>
      </c>
      <c r="F56" s="75">
        <f>SUM(F57:F59)</f>
        <v>0</v>
      </c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>
        <v>0</v>
      </c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2022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38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3" orientation="portrait" r:id="rId1"/>
  <headerFooter scaleWithDoc="0" alignWithMargins="0">
    <oddHeader>&amp;R&amp;12Příloha č. 1 návrhu č. 359/ZK/21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2021-09-08T10:09:49Z</cp:lastPrinted>
  <dcterms:created xsi:type="dcterms:W3CDTF">2007-09-24T07:15:17Z</dcterms:created>
  <dcterms:modified xsi:type="dcterms:W3CDTF">2021-10-06T07:48:49Z</dcterms:modified>
</cp:coreProperties>
</file>