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A21AB498-E23F-4019-A8F5-35A8991B61C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<sst xmlns="http://schemas.openxmlformats.org/spreadsheetml/2006/main" count="55" uniqueCount="46">
  <si>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</si>
  <si>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</si>
  <si>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</si>
  <si>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</si>
  <si>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</si>
  <si>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</si>
  <si>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</si>
  <si>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</si>
  <si>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</si>
  <si>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</si>
  <si>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</si>
  <si>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</si>
  <si>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</si>
  <si>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</si>
  <si>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</si>
  <si>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</si>
  <si>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</si>
  <si>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</si>
  <si>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</si>
  <si>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</si>
  <si>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</si>
  <si>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</si>
  <si>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</si>
  <si>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</si>
  <si>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</si>
  <si>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</si>
  <si>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</si>
  <si>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</si>
  <si>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</si>
  <si>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</si>
  <si>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</si>
  <si>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</si>
  <si>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</si>
  <si>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</si>
  <si>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</si>
  <si>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</si>
  <si>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</si>
  <si>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</si>
  <si>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</si>
  <si>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</si>
  <si>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Vybudování školního pracoviště Průmysl 4.0</t>
  </si>
  <si>
    <t>Laboratorní a dílenské prostory, v nichž by bylo možné realizovat praktickou výuku na nových technologiích pro oblast automatizace výroby, robotiky a programování výrobních procesů. Pro ně chce škola vybudovat novou halu, přímo navazující na stávající školní dílny a napojenou na počítačovou síť, vybavenou třemi odbornými pracovišti.</t>
  </si>
  <si>
    <t>Projekt má dvě etapy: 
1. Výstavba haly
2. Technologické vybavení                                                                                                                         V hale vzniknou 3 technologická pracoviště:
•	robotizované pracoviště CNC soustružení, 
•	pracoviště víceosého frézování a přípravy výroby,
•	centrum kontroly měření a jakosti výroby.</t>
  </si>
  <si>
    <t>Střední průmyslová škola strojní a stavební, Tábor, Komenského 1670</t>
  </si>
  <si>
    <t>Ing. Marcel Gause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</si>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</sst>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4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40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41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0.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42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ht="63.75" customHeight="1" x14ac:dyDescent="0.2">
      <c r="A13" s="18"/>
      <c r="B13" s="16"/>
      <c r="C13" s="129"/>
      <c r="D13" s="130"/>
      <c r="E13" s="130"/>
      <c r="F13" s="130"/>
      <c r="G13" s="131"/>
    </row>
    <row r="14" spans="1:9" ht="5.2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45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35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43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43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44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19057500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19057500</v>
      </c>
      <c r="G28" s="99"/>
      <c r="I28" s="62">
        <f>SUM(F29:G32)</f>
        <v>19057500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1905750</v>
      </c>
      <c r="G30" s="99"/>
      <c r="J30" s="62"/>
      <c r="M30" s="62"/>
    </row>
    <row r="31" spans="1:13" s="13" customFormat="1" ht="13.5" thickBot="1" x14ac:dyDescent="0.25">
      <c r="A31" s="114" t="s">
        <v>36</v>
      </c>
      <c r="B31" s="86"/>
      <c r="C31" s="86"/>
      <c r="D31" s="86"/>
      <c r="E31" s="87"/>
      <c r="F31" s="98">
        <f>F28*0.2</f>
        <v>3811500</v>
      </c>
      <c r="G31" s="99"/>
      <c r="I31" s="62"/>
      <c r="M31" s="62"/>
    </row>
    <row r="32" spans="1:13" s="13" customFormat="1" ht="13.5" thickBot="1" x14ac:dyDescent="0.25">
      <c r="A32" s="114" t="s">
        <v>37</v>
      </c>
      <c r="B32" s="86"/>
      <c r="C32" s="86"/>
      <c r="D32" s="86"/>
      <c r="E32" s="86"/>
      <c r="F32" s="98">
        <f>F28*0.7</f>
        <v>13340250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19057500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17151750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1905750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952875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f>SUM(F52:F54)</f>
        <v>3811500</v>
      </c>
      <c r="G51" s="64"/>
      <c r="I51" s="71">
        <f>SUM(F51,F56)</f>
        <v>19057500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381150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3430350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>
        <f>SUM(F57:F59)</f>
        <v>15246000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1524600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13721400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 t="s">
        <v>38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39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5" orientation="portrait" r:id="rId1"/>
  <headerFooter scaleWithDoc="0" alignWithMargins="0">
    <oddHeader>&amp;R&amp;12Příloha č. 1 návrhu č. 355/ZK/21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2019-01-31T12:17:38Z</cp:lastPrinted>
  <dcterms:created xsi:type="dcterms:W3CDTF">2007-09-24T07:15:17Z</dcterms:created>
  <dcterms:modified xsi:type="dcterms:W3CDTF">2021-10-06T07:45:03Z</dcterms:modified>
</cp:coreProperties>
</file>