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70" windowWidth="19200" windowHeight="11760" activeTab="0"/>
  </bookViews>
  <sheets>
    <sheet name="List1" sheetId="1" r:id="rId1"/>
    <sheet name="List2" sheetId="2" r:id="rId2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<sst xmlns="http://schemas.openxmlformats.org/spreadsheetml/2006/main" count="77" uniqueCount="59">
  <si>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</si>
  <si>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</si>
  <si>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</si>
  <si>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</si>
  <si>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</si>
  <si>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</si>
  <si>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</si>
  <si>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</si>
  <si>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</si>
  <si>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</si>
  <si>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</si>
  <si>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</si>
  <si>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</si>
  <si>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</si>
  <si>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</si>
  <si>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</si>
  <si>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</si>
  <si>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</si>
  <si>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</si>
  <si>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</si>
  <si>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</si>
  <si>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</si>
  <si>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</si>
  <si>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</si>
  <si>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</si>
  <si>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</si>
  <si>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</si>
  <si>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</si>
  <si>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</si>
  <si>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</si>
  <si>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</si>
  <si>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</si>
  <si>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</si>
  <si>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</si>
  <si>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</si>
  <si>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</si>
  <si>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</si>
  <si>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</si>
  <si>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</si>
  <si>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</si>
  <si>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</si>
  <si>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 xml:space="preserve">Žadatel o prostředky z dotačního titulu EU: </t>
  </si>
  <si>
    <t>Předpokládané datum podání žádosti do dotačního titulu EU:</t>
  </si>
  <si>
    <t xml:space="preserve">                                        </t>
  </si>
  <si>
    <t>Krajský úřad Jihočeského kraje - OEZI</t>
  </si>
  <si>
    <t>Jihočeský kraj</t>
  </si>
  <si>
    <t>správce ORJ 20</t>
  </si>
  <si>
    <t>NE</t>
  </si>
  <si>
    <t>Ing. Jan Návara - vedoucí OEZI</t>
  </si>
  <si>
    <t>Pozn.: v případě etapizace projektu doplnění: pořadí etapy (např. 1. etapa), období realizace jednotlivých etap projektu (měsíce, rok např. květen - listopad 2019), celkové výdaje jednotlivých etap v Kč</t>
  </si>
  <si>
    <t>průběžné financ.</t>
  </si>
  <si>
    <t>Výměna zdrojů tepla na pevná paliva s ručním přikládáním v rodinných domech v Jihočeském kraji za ekologické zdroje tepla</t>
  </si>
  <si>
    <t>Nová zelená úsporám</t>
  </si>
  <si>
    <t>do 31. 1. 2020</t>
  </si>
  <si>
    <t>Výměna zdrojů tepla na pevná paliva s ručním přikládáním za tepelné čerpadlo, kotel na biomasu či plynový kondenzační kotel, mzdy administrátorů projektu</t>
  </si>
  <si>
    <t>2020 - 2023</t>
  </si>
  <si>
    <t>Podání žádosti do NZÚ - leden 2020
Vlastní realizace únor 2020 - 31. 12. 2023  
Závěrečné vyúčtování projektu 29. 2. 2024</t>
  </si>
  <si>
    <t>Kotlíkové dotace v Jihočeském kraji – Nová zelená úsporám</t>
  </si>
  <si>
    <t>Příloha č. 1 k návrhu 453/ZK/19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</si>
</sst>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6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33" borderId="26" xfId="0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0" fontId="3" fillId="33" borderId="33" xfId="0" applyFont="1" applyFill="1" applyBorder="1" applyAlignment="1">
      <alignment/>
    </xf>
    <xf numFmtId="164" fontId="0" fillId="33" borderId="34" xfId="0" applyNumberFormat="1" applyFill="1" applyBorder="1" applyAlignment="1">
      <alignment/>
    </xf>
    <xf numFmtId="164" fontId="0" fillId="33" borderId="33" xfId="0" applyNumberFormat="1" applyFill="1" applyBorder="1" applyAlignment="1">
      <alignment/>
    </xf>
    <xf numFmtId="0" fontId="3" fillId="33" borderId="35" xfId="0" applyFont="1" applyFill="1" applyBorder="1" applyAlignment="1">
      <alignment/>
    </xf>
    <xf numFmtId="164" fontId="0" fillId="33" borderId="36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0" fontId="3" fillId="33" borderId="25" xfId="0" applyFont="1" applyFill="1" applyBorder="1" applyAlignment="1">
      <alignment/>
    </xf>
    <xf numFmtId="164" fontId="0" fillId="33" borderId="21" xfId="0" applyNumberFormat="1" applyFill="1" applyBorder="1" applyAlignment="1">
      <alignment/>
    </xf>
    <xf numFmtId="0" fontId="3" fillId="33" borderId="37" xfId="0" applyFont="1" applyFill="1" applyBorder="1" applyAlignment="1">
      <alignment wrapText="1"/>
    </xf>
    <xf numFmtId="164" fontId="0" fillId="33" borderId="38" xfId="0" applyNumberFormat="1" applyFill="1" applyBorder="1" applyAlignment="1">
      <alignment/>
    </xf>
    <xf numFmtId="164" fontId="0" fillId="33" borderId="37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164" fontId="0" fillId="33" borderId="39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0" fontId="0" fillId="0" borderId="26" xfId="0" applyFill="1" applyBorder="1" applyAlignment="1">
      <alignment/>
    </xf>
    <xf numFmtId="164" fontId="0" fillId="33" borderId="30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0" xfId="0" applyNumberFormat="1" applyAlignment="1">
      <alignment/>
    </xf>
    <xf numFmtId="0" fontId="7" fillId="0" borderId="4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28" xfId="0" applyFont="1" applyBorder="1" applyAlignment="1">
      <alignment horizontal="left"/>
    </xf>
    <xf numFmtId="164" fontId="0" fillId="0" borderId="30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4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4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SheetLayoutView="100" zoomScalePageLayoutView="0" workbookViewId="0" topLeftCell="A67">
      <selection activeCell="C5" sqref="C5:G6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50390625" style="0" customWidth="1"/>
    <col min="5" max="5" width="14.125" style="0" customWidth="1"/>
    <col min="6" max="6" width="16.875" style="0" customWidth="1"/>
    <col min="7" max="7" width="16.50390625" style="0" customWidth="1"/>
    <col min="8" max="8" width="17.125" style="0" bestFit="1" customWidth="1"/>
    <col min="9" max="9" width="15.00390625" style="0" bestFit="1" customWidth="1"/>
  </cols>
  <sheetData>
    <row r="1" spans="1:7" s="45" customFormat="1" ht="18" thickBot="1">
      <c r="A1" s="123" t="s">
        <v>43</v>
      </c>
      <c r="B1" s="123"/>
      <c r="C1" s="123"/>
      <c r="D1" s="123"/>
      <c r="E1" s="123"/>
      <c r="F1" s="123"/>
      <c r="G1" s="123"/>
    </row>
    <row r="2" spans="1:7" s="44" customFormat="1" ht="18" thickBot="1">
      <c r="A2" s="43"/>
      <c r="B2" s="43"/>
      <c r="C2" s="43"/>
      <c r="D2" s="43"/>
      <c r="E2" s="46"/>
      <c r="F2" s="46" t="s">
        <v>58</v>
      </c>
      <c r="G2" s="46"/>
    </row>
    <row r="3" spans="1:7" ht="13.5" thickBot="1">
      <c r="A3" s="99" t="s">
        <v>39</v>
      </c>
      <c r="B3" s="100"/>
      <c r="C3" s="100"/>
      <c r="D3" s="100"/>
      <c r="E3" s="100"/>
      <c r="F3" s="100"/>
      <c r="G3" s="101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">
      <c r="A5" s="4" t="s">
        <v>0</v>
      </c>
      <c r="B5" s="5"/>
      <c r="C5" s="138" t="s">
        <v>57</v>
      </c>
      <c r="D5" s="139"/>
      <c r="E5" s="139"/>
      <c r="F5" s="139"/>
      <c r="G5" s="140"/>
    </row>
    <row r="6" spans="1:7" ht="4.5" customHeight="1">
      <c r="A6" s="6"/>
      <c r="B6" s="7"/>
      <c r="C6" s="141"/>
      <c r="D6" s="142"/>
      <c r="E6" s="142"/>
      <c r="F6" s="142"/>
      <c r="G6" s="143"/>
    </row>
    <row r="7" spans="1:7" ht="6.75" customHeight="1">
      <c r="A7" s="6"/>
      <c r="B7" s="7"/>
      <c r="C7" s="8"/>
      <c r="D7" s="8"/>
      <c r="E7" s="8"/>
      <c r="F7" s="8"/>
      <c r="G7" s="9"/>
    </row>
    <row r="8" spans="1:7" ht="12">
      <c r="A8" s="25" t="s">
        <v>1</v>
      </c>
      <c r="B8" s="50"/>
      <c r="C8" s="144" t="s">
        <v>51</v>
      </c>
      <c r="D8" s="145"/>
      <c r="E8" s="145"/>
      <c r="F8" s="145"/>
      <c r="G8" s="146"/>
    </row>
    <row r="9" spans="1:7" ht="12">
      <c r="A9" s="6"/>
      <c r="B9" s="7"/>
      <c r="C9" s="147"/>
      <c r="D9" s="148"/>
      <c r="E9" s="148"/>
      <c r="F9" s="148"/>
      <c r="G9" s="149"/>
    </row>
    <row r="10" spans="1:7" ht="12">
      <c r="A10" s="6"/>
      <c r="B10" s="7"/>
      <c r="C10" s="150"/>
      <c r="D10" s="151"/>
      <c r="E10" s="151"/>
      <c r="F10" s="151"/>
      <c r="G10" s="152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">
      <c r="A12" s="4" t="s">
        <v>2</v>
      </c>
      <c r="B12" s="5"/>
      <c r="C12" s="144" t="s">
        <v>54</v>
      </c>
      <c r="D12" s="145"/>
      <c r="E12" s="145"/>
      <c r="F12" s="145"/>
      <c r="G12" s="146"/>
    </row>
    <row r="13" spans="1:7" ht="12">
      <c r="A13" s="6"/>
      <c r="B13" s="7"/>
      <c r="C13" s="147"/>
      <c r="D13" s="148"/>
      <c r="E13" s="148"/>
      <c r="F13" s="148"/>
      <c r="G13" s="149"/>
    </row>
    <row r="14" spans="1:7" ht="14.25" customHeight="1">
      <c r="A14" s="6"/>
      <c r="B14" s="7"/>
      <c r="C14" s="150"/>
      <c r="D14" s="151"/>
      <c r="E14" s="151"/>
      <c r="F14" s="151"/>
      <c r="G14" s="15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">
      <c r="A16" s="4" t="s">
        <v>18</v>
      </c>
      <c r="B16" s="10"/>
      <c r="C16" s="125" t="s">
        <v>52</v>
      </c>
      <c r="D16" s="153"/>
      <c r="E16" s="153"/>
      <c r="F16" s="153"/>
      <c r="G16" s="154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">
      <c r="A18" s="119" t="s">
        <v>42</v>
      </c>
      <c r="B18" s="120"/>
      <c r="C18" s="120"/>
      <c r="D18" s="120"/>
      <c r="E18" s="11"/>
      <c r="F18" s="121" t="s">
        <v>53</v>
      </c>
      <c r="G18" s="122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">
      <c r="A20" s="4" t="s">
        <v>3</v>
      </c>
      <c r="B20" s="10"/>
      <c r="C20" s="125" t="s">
        <v>44</v>
      </c>
      <c r="D20" s="126"/>
      <c r="E20" s="126"/>
      <c r="F20" s="126"/>
      <c r="G20" s="122"/>
    </row>
    <row r="21" spans="1:7" ht="12.75" customHeight="1">
      <c r="A21" s="127" t="s">
        <v>41</v>
      </c>
      <c r="B21" s="128"/>
      <c r="C21" s="129"/>
      <c r="D21" s="125" t="s">
        <v>45</v>
      </c>
      <c r="E21" s="126"/>
      <c r="F21" s="126"/>
      <c r="G21" s="122"/>
    </row>
    <row r="22" spans="1:7" ht="12">
      <c r="A22" s="4" t="s">
        <v>23</v>
      </c>
      <c r="B22" s="10"/>
      <c r="C22" s="49"/>
      <c r="D22" s="126" t="s">
        <v>46</v>
      </c>
      <c r="E22" s="126"/>
      <c r="F22" s="126"/>
      <c r="G22" s="122"/>
    </row>
    <row r="23" spans="1:7" ht="4.5" customHeight="1">
      <c r="A23" s="6"/>
      <c r="B23" s="7"/>
      <c r="C23" s="7"/>
      <c r="D23" s="47"/>
      <c r="E23" s="47"/>
      <c r="F23" s="47"/>
      <c r="G23" s="48"/>
    </row>
    <row r="24" spans="1:7" ht="12">
      <c r="A24" s="4" t="s">
        <v>4</v>
      </c>
      <c r="B24" s="5"/>
      <c r="C24" s="5"/>
      <c r="D24" s="126" t="s">
        <v>48</v>
      </c>
      <c r="E24" s="126"/>
      <c r="F24" s="126"/>
      <c r="G24" s="12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2.75" thickBot="1">
      <c r="A26" s="130" t="s">
        <v>11</v>
      </c>
      <c r="B26" s="107"/>
      <c r="C26" s="107"/>
      <c r="D26" s="107"/>
      <c r="E26" s="107"/>
      <c r="F26" s="97">
        <v>123739182</v>
      </c>
      <c r="G26" s="98"/>
    </row>
    <row r="27" spans="1:7" s="15" customFormat="1" ht="12.75" thickBot="1">
      <c r="A27" s="13" t="s">
        <v>10</v>
      </c>
      <c r="B27" s="14"/>
      <c r="C27" s="14"/>
      <c r="D27" s="14"/>
      <c r="E27" s="14"/>
      <c r="F27" s="97">
        <v>4000000</v>
      </c>
      <c r="G27" s="124"/>
    </row>
    <row r="28" spans="1:8" s="15" customFormat="1" ht="12.75" thickBot="1">
      <c r="A28" s="13" t="s">
        <v>12</v>
      </c>
      <c r="B28" s="14"/>
      <c r="C28" s="14"/>
      <c r="D28" s="14"/>
      <c r="E28" s="14"/>
      <c r="F28" s="97">
        <v>119739182</v>
      </c>
      <c r="G28" s="124"/>
      <c r="H28" s="56"/>
    </row>
    <row r="29" spans="1:8" s="15" customFormat="1" ht="12.75" thickBot="1">
      <c r="A29" s="136" t="s">
        <v>38</v>
      </c>
      <c r="B29" s="137"/>
      <c r="C29" s="137"/>
      <c r="D29" s="137"/>
      <c r="E29" s="137"/>
      <c r="F29" s="97">
        <v>0</v>
      </c>
      <c r="G29" s="98"/>
      <c r="H29" s="56"/>
    </row>
    <row r="30" spans="1:7" s="15" customFormat="1" ht="12.75" thickBot="1">
      <c r="A30" s="130" t="s">
        <v>40</v>
      </c>
      <c r="B30" s="107"/>
      <c r="C30" s="107"/>
      <c r="D30" s="107"/>
      <c r="E30" s="131"/>
      <c r="F30" s="97">
        <v>0</v>
      </c>
      <c r="G30" s="98"/>
    </row>
    <row r="31" spans="1:8" s="15" customFormat="1" ht="12.75" thickBot="1">
      <c r="A31" s="130" t="s">
        <v>37</v>
      </c>
      <c r="B31" s="107"/>
      <c r="C31" s="107"/>
      <c r="D31" s="107"/>
      <c r="E31" s="131"/>
      <c r="F31" s="97">
        <v>0</v>
      </c>
      <c r="G31" s="124"/>
      <c r="H31" s="56"/>
    </row>
    <row r="32" spans="1:7" s="15" customFormat="1" ht="12.75" thickBot="1">
      <c r="A32" s="130" t="s">
        <v>9</v>
      </c>
      <c r="B32" s="107"/>
      <c r="C32" s="107"/>
      <c r="D32" s="107"/>
      <c r="E32" s="107"/>
      <c r="F32" s="97">
        <v>119739182</v>
      </c>
      <c r="G32" s="124"/>
    </row>
    <row r="33" spans="1:7" s="15" customFormat="1" ht="4.5" customHeight="1" thickBot="1">
      <c r="A33" s="16"/>
      <c r="B33" s="17"/>
      <c r="C33" s="17"/>
      <c r="D33" s="17"/>
      <c r="E33" s="17"/>
      <c r="F33" s="51"/>
      <c r="G33" s="52"/>
    </row>
    <row r="34" spans="1:7" s="15" customFormat="1" ht="12.75" thickBot="1">
      <c r="A34" s="16" t="s">
        <v>13</v>
      </c>
      <c r="B34" s="17"/>
      <c r="C34" s="17"/>
      <c r="D34" s="17"/>
      <c r="E34" s="17"/>
      <c r="F34" s="132">
        <v>4000000</v>
      </c>
      <c r="G34" s="133"/>
    </row>
    <row r="35" spans="1:7" s="15" customFormat="1" ht="4.5" customHeight="1" thickBot="1">
      <c r="A35" s="16"/>
      <c r="B35" s="17"/>
      <c r="C35" s="17"/>
      <c r="D35" s="17"/>
      <c r="E35" s="17"/>
      <c r="F35" s="51"/>
      <c r="G35" s="52"/>
    </row>
    <row r="36" spans="1:7" s="15" customFormat="1" ht="12.75" thickBot="1">
      <c r="A36" s="20" t="s">
        <v>5</v>
      </c>
      <c r="B36" s="106" t="s">
        <v>14</v>
      </c>
      <c r="C36" s="107"/>
      <c r="D36" s="107"/>
      <c r="E36" s="107"/>
      <c r="F36" s="53"/>
      <c r="G36" s="54">
        <v>0</v>
      </c>
    </row>
    <row r="37" spans="1:7" s="15" customFormat="1" ht="4.5" customHeight="1" thickBot="1">
      <c r="A37" s="20"/>
      <c r="B37" s="18"/>
      <c r="C37" s="21"/>
      <c r="D37" s="18"/>
      <c r="E37" s="18"/>
      <c r="F37" s="51"/>
      <c r="G37" s="52"/>
    </row>
    <row r="38" spans="1:7" s="15" customFormat="1" ht="12.75" thickBot="1">
      <c r="A38" s="20"/>
      <c r="B38" s="106" t="s">
        <v>15</v>
      </c>
      <c r="C38" s="107"/>
      <c r="D38" s="107"/>
      <c r="E38" s="107"/>
      <c r="F38" s="97">
        <v>0</v>
      </c>
      <c r="G38" s="98"/>
    </row>
    <row r="39" spans="1:7" s="15" customFormat="1" ht="4.5" customHeight="1" thickBot="1">
      <c r="A39" s="20"/>
      <c r="B39" s="18"/>
      <c r="C39" s="21"/>
      <c r="D39" s="18"/>
      <c r="E39" s="18"/>
      <c r="F39" s="51"/>
      <c r="G39" s="52"/>
    </row>
    <row r="40" spans="1:7" s="15" customFormat="1" ht="12.75" thickBot="1">
      <c r="A40" s="20"/>
      <c r="B40" s="24" t="s">
        <v>16</v>
      </c>
      <c r="C40" s="17"/>
      <c r="D40" s="17"/>
      <c r="E40" s="17"/>
      <c r="F40" s="97">
        <v>4000000</v>
      </c>
      <c r="G40" s="98"/>
    </row>
    <row r="41" spans="1:7" s="15" customFormat="1" ht="2.25" customHeight="1" thickBot="1">
      <c r="A41" s="20"/>
      <c r="B41" s="27"/>
      <c r="C41" s="27"/>
      <c r="D41" s="27"/>
      <c r="E41" s="27"/>
      <c r="F41" s="22"/>
      <c r="G41" s="23"/>
    </row>
    <row r="42" spans="1:9" s="15" customFormat="1" ht="63" customHeight="1" thickBot="1">
      <c r="A42" s="134" t="s">
        <v>33</v>
      </c>
      <c r="B42" s="135"/>
      <c r="C42" s="55" t="s">
        <v>47</v>
      </c>
      <c r="D42" s="41" t="s">
        <v>27</v>
      </c>
      <c r="E42" s="39"/>
      <c r="F42" s="42" t="s">
        <v>28</v>
      </c>
      <c r="G42" s="40"/>
      <c r="I42" s="26"/>
    </row>
    <row r="43" spans="1:9" s="15" customFormat="1" ht="8.25" customHeight="1">
      <c r="A43" s="33"/>
      <c r="B43" s="29"/>
      <c r="C43" s="30"/>
      <c r="D43" s="31"/>
      <c r="E43" s="18"/>
      <c r="F43" s="32"/>
      <c r="G43" s="34"/>
      <c r="I43" s="26"/>
    </row>
    <row r="44" spans="1:15" s="15" customFormat="1" ht="12.75" thickBot="1">
      <c r="A44" s="35" t="s">
        <v>17</v>
      </c>
      <c r="B44" s="36"/>
      <c r="C44" s="36"/>
      <c r="D44" s="36"/>
      <c r="E44" s="36"/>
      <c r="F44" s="37"/>
      <c r="G44" s="38"/>
      <c r="O44" s="15" t="s">
        <v>25</v>
      </c>
    </row>
    <row r="45" spans="1:15" s="15" customFormat="1" ht="12.75" thickBot="1">
      <c r="A45" s="20"/>
      <c r="B45" s="18"/>
      <c r="C45" s="18"/>
      <c r="D45" s="18"/>
      <c r="E45" s="18"/>
      <c r="F45" s="84" t="s">
        <v>21</v>
      </c>
      <c r="G45" s="81" t="s">
        <v>22</v>
      </c>
      <c r="H45" s="56"/>
      <c r="O45" s="15" t="s">
        <v>26</v>
      </c>
    </row>
    <row r="46" spans="1:15" s="15" customFormat="1" ht="15" customHeight="1" thickBot="1">
      <c r="A46" s="20"/>
      <c r="B46" s="18"/>
      <c r="C46" s="18"/>
      <c r="D46" s="102">
        <v>2020</v>
      </c>
      <c r="E46" s="58" t="s">
        <v>6</v>
      </c>
      <c r="F46" s="86">
        <v>59869591</v>
      </c>
      <c r="G46" s="85">
        <f>SUM(G47:G50)</f>
        <v>2000000</v>
      </c>
      <c r="H46" s="56"/>
      <c r="O46" s="15" t="s">
        <v>34</v>
      </c>
    </row>
    <row r="47" spans="1:15" s="15" customFormat="1" ht="12">
      <c r="A47" s="20"/>
      <c r="B47" s="18"/>
      <c r="C47" s="18"/>
      <c r="D47" s="103"/>
      <c r="E47" s="61" t="s">
        <v>19</v>
      </c>
      <c r="F47" s="62"/>
      <c r="G47" s="63"/>
      <c r="H47" s="57"/>
      <c r="O47" s="15" t="s">
        <v>35</v>
      </c>
    </row>
    <row r="48" spans="1:15" s="15" customFormat="1" ht="12.75" thickBot="1">
      <c r="A48" s="20"/>
      <c r="B48" s="18"/>
      <c r="C48" s="18"/>
      <c r="D48" s="103"/>
      <c r="E48" s="64" t="s">
        <v>20</v>
      </c>
      <c r="F48" s="83"/>
      <c r="G48" s="66"/>
      <c r="O48" s="15" t="s">
        <v>36</v>
      </c>
    </row>
    <row r="49" spans="1:9" s="15" customFormat="1" ht="12.75" thickBot="1">
      <c r="A49" s="20"/>
      <c r="B49" s="18"/>
      <c r="C49" s="18"/>
      <c r="D49" s="103"/>
      <c r="E49" s="67" t="s">
        <v>50</v>
      </c>
      <c r="F49" s="86">
        <v>59869591</v>
      </c>
      <c r="G49" s="66"/>
      <c r="H49" s="56"/>
      <c r="I49" s="56"/>
    </row>
    <row r="50" spans="1:8" s="15" customFormat="1" ht="14.25" customHeight="1" thickBot="1">
      <c r="A50" s="20"/>
      <c r="B50" s="18"/>
      <c r="C50" s="18"/>
      <c r="D50" s="104"/>
      <c r="E50" s="69" t="s">
        <v>24</v>
      </c>
      <c r="F50" s="70"/>
      <c r="G50" s="71">
        <v>2000000</v>
      </c>
      <c r="H50" s="56"/>
    </row>
    <row r="51" spans="1:15" s="15" customFormat="1" ht="7.5" customHeight="1" thickBot="1">
      <c r="A51" s="20"/>
      <c r="B51" s="18"/>
      <c r="C51" s="18"/>
      <c r="D51" s="72"/>
      <c r="E51" s="72"/>
      <c r="F51" s="73"/>
      <c r="G51" s="74"/>
      <c r="O51" s="15" t="s">
        <v>29</v>
      </c>
    </row>
    <row r="52" spans="1:15" s="15" customFormat="1" ht="12.75" thickBot="1">
      <c r="A52" s="20"/>
      <c r="B52" s="18"/>
      <c r="C52" s="18"/>
      <c r="D52" s="102">
        <v>20021</v>
      </c>
      <c r="E52" s="58" t="s">
        <v>6</v>
      </c>
      <c r="F52" s="83">
        <v>40000000</v>
      </c>
      <c r="G52" s="60">
        <f>G55+G56</f>
        <v>1000000</v>
      </c>
      <c r="H52" s="56"/>
      <c r="O52" s="15" t="s">
        <v>30</v>
      </c>
    </row>
    <row r="53" spans="1:15" s="15" customFormat="1" ht="12" customHeight="1">
      <c r="A53" s="20"/>
      <c r="B53" s="18"/>
      <c r="C53" s="18"/>
      <c r="D53" s="103"/>
      <c r="E53" s="75" t="s">
        <v>19</v>
      </c>
      <c r="F53" s="62"/>
      <c r="G53" s="63"/>
      <c r="H53" s="56"/>
      <c r="O53" s="15" t="s">
        <v>31</v>
      </c>
    </row>
    <row r="54" spans="1:15" s="15" customFormat="1" ht="12">
      <c r="A54" s="20"/>
      <c r="B54" s="18"/>
      <c r="C54" s="18"/>
      <c r="D54" s="103"/>
      <c r="E54" s="76" t="s">
        <v>20</v>
      </c>
      <c r="F54" s="65"/>
      <c r="G54" s="66"/>
      <c r="H54" s="56"/>
      <c r="O54" s="15" t="s">
        <v>32</v>
      </c>
    </row>
    <row r="55" spans="1:8" s="15" customFormat="1" ht="12">
      <c r="A55" s="20"/>
      <c r="B55" s="18"/>
      <c r="C55" s="18"/>
      <c r="D55" s="103"/>
      <c r="E55" s="67" t="s">
        <v>50</v>
      </c>
      <c r="F55" s="83">
        <v>40000000</v>
      </c>
      <c r="G55" s="66"/>
      <c r="H55" s="56"/>
    </row>
    <row r="56" spans="1:8" s="15" customFormat="1" ht="14.25" customHeight="1" thickBot="1">
      <c r="A56" s="20"/>
      <c r="B56" s="18"/>
      <c r="C56" s="18"/>
      <c r="D56" s="104"/>
      <c r="E56" s="69" t="s">
        <v>24</v>
      </c>
      <c r="F56" s="70"/>
      <c r="G56" s="71">
        <v>1000000</v>
      </c>
      <c r="H56" s="56"/>
    </row>
    <row r="57" spans="1:7" s="15" customFormat="1" ht="5.25" customHeight="1" thickBot="1">
      <c r="A57" s="20"/>
      <c r="B57" s="18"/>
      <c r="C57" s="18"/>
      <c r="D57" s="77"/>
      <c r="E57" s="78"/>
      <c r="F57" s="73"/>
      <c r="G57" s="74"/>
    </row>
    <row r="58" spans="1:8" s="15" customFormat="1" ht="12.75" thickBot="1">
      <c r="A58" s="20"/>
      <c r="B58" s="18"/>
      <c r="C58" s="18"/>
      <c r="D58" s="102">
        <v>2022</v>
      </c>
      <c r="E58" s="58" t="s">
        <v>6</v>
      </c>
      <c r="F58" s="59">
        <v>15000000</v>
      </c>
      <c r="G58" s="60">
        <f>G61+G62</f>
        <v>500000</v>
      </c>
      <c r="H58" s="56"/>
    </row>
    <row r="59" spans="1:8" s="15" customFormat="1" ht="12">
      <c r="A59" s="20"/>
      <c r="B59" s="18"/>
      <c r="C59" s="18"/>
      <c r="D59" s="103"/>
      <c r="E59" s="75" t="s">
        <v>19</v>
      </c>
      <c r="F59" s="62"/>
      <c r="G59" s="63"/>
      <c r="H59" s="56"/>
    </row>
    <row r="60" spans="1:7" s="15" customFormat="1" ht="12.75" thickBot="1">
      <c r="A60" s="20"/>
      <c r="B60" s="18"/>
      <c r="C60" s="18"/>
      <c r="D60" s="103"/>
      <c r="E60" s="76" t="s">
        <v>20</v>
      </c>
      <c r="F60" s="65"/>
      <c r="G60" s="66"/>
    </row>
    <row r="61" spans="1:8" s="15" customFormat="1" ht="12.75" thickBot="1">
      <c r="A61" s="20"/>
      <c r="B61" s="18"/>
      <c r="C61" s="18"/>
      <c r="D61" s="103"/>
      <c r="E61" s="67" t="s">
        <v>50</v>
      </c>
      <c r="F61" s="59">
        <v>15000000</v>
      </c>
      <c r="G61" s="66"/>
      <c r="H61" s="56"/>
    </row>
    <row r="62" spans="1:7" s="15" customFormat="1" ht="15" customHeight="1" thickBot="1">
      <c r="A62" s="20"/>
      <c r="B62" s="18"/>
      <c r="C62" s="18"/>
      <c r="D62" s="104"/>
      <c r="E62" s="69" t="s">
        <v>24</v>
      </c>
      <c r="F62" s="70"/>
      <c r="G62" s="71">
        <v>500000</v>
      </c>
    </row>
    <row r="63" spans="1:7" s="15" customFormat="1" ht="6" customHeight="1" thickBot="1">
      <c r="A63" s="20"/>
      <c r="B63" s="18"/>
      <c r="C63" s="18"/>
      <c r="D63" s="79"/>
      <c r="E63" s="80"/>
      <c r="F63" s="73"/>
      <c r="G63" s="74"/>
    </row>
    <row r="64" spans="1:15" s="15" customFormat="1" ht="12.75" thickBot="1">
      <c r="A64" s="20"/>
      <c r="B64" s="18"/>
      <c r="C64" s="18"/>
      <c r="D64" s="102">
        <v>2023</v>
      </c>
      <c r="E64" s="58" t="s">
        <v>6</v>
      </c>
      <c r="F64" s="59">
        <v>4869591</v>
      </c>
      <c r="G64" s="60">
        <f>SUM(G65:G68)</f>
        <v>500000</v>
      </c>
      <c r="H64" s="56"/>
      <c r="O64" s="15" t="s">
        <v>30</v>
      </c>
    </row>
    <row r="65" spans="1:15" s="15" customFormat="1" ht="12" customHeight="1">
      <c r="A65" s="20"/>
      <c r="B65" s="18"/>
      <c r="C65" s="18"/>
      <c r="D65" s="103"/>
      <c r="E65" s="75" t="s">
        <v>19</v>
      </c>
      <c r="F65" s="62"/>
      <c r="G65" s="63"/>
      <c r="H65" s="56"/>
      <c r="O65" s="15" t="s">
        <v>31</v>
      </c>
    </row>
    <row r="66" spans="1:15" s="15" customFormat="1" ht="12.75" thickBot="1">
      <c r="A66" s="20"/>
      <c r="B66" s="18"/>
      <c r="C66" s="18"/>
      <c r="D66" s="103"/>
      <c r="E66" s="76" t="s">
        <v>20</v>
      </c>
      <c r="F66" s="65"/>
      <c r="G66" s="66"/>
      <c r="O66" s="15" t="s">
        <v>32</v>
      </c>
    </row>
    <row r="67" spans="1:8" s="15" customFormat="1" ht="12.75" thickBot="1">
      <c r="A67" s="20"/>
      <c r="B67" s="18"/>
      <c r="C67" s="18"/>
      <c r="D67" s="103"/>
      <c r="E67" s="67" t="s">
        <v>50</v>
      </c>
      <c r="F67" s="59">
        <v>4869591</v>
      </c>
      <c r="G67" s="66"/>
      <c r="H67" s="56"/>
    </row>
    <row r="68" spans="1:8" s="15" customFormat="1" ht="14.25" customHeight="1" thickBot="1">
      <c r="A68" s="20"/>
      <c r="B68" s="18"/>
      <c r="C68" s="18"/>
      <c r="D68" s="104"/>
      <c r="E68" s="69" t="s">
        <v>24</v>
      </c>
      <c r="F68" s="70"/>
      <c r="G68" s="71">
        <v>500000</v>
      </c>
      <c r="H68" s="56"/>
    </row>
    <row r="69" spans="1:7" s="15" customFormat="1" ht="8.25" customHeight="1">
      <c r="A69" s="20"/>
      <c r="B69" s="18"/>
      <c r="C69" s="18"/>
      <c r="D69" s="79"/>
      <c r="E69" s="80"/>
      <c r="F69" s="68"/>
      <c r="G69" s="82"/>
    </row>
    <row r="70" spans="1:8" ht="12">
      <c r="A70" s="4" t="s">
        <v>7</v>
      </c>
      <c r="B70" s="5"/>
      <c r="C70" s="10"/>
      <c r="D70" s="7"/>
      <c r="E70" s="7"/>
      <c r="F70" s="108" t="s">
        <v>55</v>
      </c>
      <c r="G70" s="109"/>
      <c r="H70" s="87"/>
    </row>
    <row r="71" spans="1:7" ht="4.5" customHeight="1">
      <c r="A71" s="6"/>
      <c r="B71" s="7"/>
      <c r="C71" s="7"/>
      <c r="D71" s="7"/>
      <c r="E71" s="7"/>
      <c r="F71" s="18"/>
      <c r="G71" s="19"/>
    </row>
    <row r="72" spans="1:7" ht="12">
      <c r="A72" s="4" t="s">
        <v>8</v>
      </c>
      <c r="B72" s="5"/>
      <c r="C72" s="5"/>
      <c r="D72" s="5"/>
      <c r="E72" s="110" t="s">
        <v>56</v>
      </c>
      <c r="F72" s="111"/>
      <c r="G72" s="112"/>
    </row>
    <row r="73" spans="1:7" ht="12">
      <c r="A73" s="88" t="s">
        <v>49</v>
      </c>
      <c r="B73" s="89"/>
      <c r="C73" s="89"/>
      <c r="D73" s="90"/>
      <c r="E73" s="113"/>
      <c r="F73" s="114"/>
      <c r="G73" s="115"/>
    </row>
    <row r="74" spans="1:7" ht="12">
      <c r="A74" s="91"/>
      <c r="B74" s="92"/>
      <c r="C74" s="92"/>
      <c r="D74" s="93"/>
      <c r="E74" s="113"/>
      <c r="F74" s="114"/>
      <c r="G74" s="115"/>
    </row>
    <row r="75" spans="1:7" ht="12">
      <c r="A75" s="91"/>
      <c r="B75" s="92"/>
      <c r="C75" s="92"/>
      <c r="D75" s="93"/>
      <c r="E75" s="113"/>
      <c r="F75" s="114"/>
      <c r="G75" s="115"/>
    </row>
    <row r="76" spans="1:7" ht="12.75" thickBot="1">
      <c r="A76" s="94"/>
      <c r="B76" s="95"/>
      <c r="C76" s="95"/>
      <c r="D76" s="96"/>
      <c r="E76" s="116"/>
      <c r="F76" s="117"/>
      <c r="G76" s="118"/>
    </row>
    <row r="77" spans="1:7" ht="29.25" customHeight="1">
      <c r="A77" s="105"/>
      <c r="B77" s="105"/>
      <c r="C77" s="105"/>
      <c r="D77" s="105"/>
      <c r="E77" s="105"/>
      <c r="F77" s="105"/>
      <c r="G77" s="105"/>
    </row>
    <row r="92" ht="12">
      <c r="C92" s="28"/>
    </row>
    <row r="93" ht="12">
      <c r="C93" s="28"/>
    </row>
    <row r="94" ht="12">
      <c r="C94" s="28"/>
    </row>
    <row r="95" ht="12">
      <c r="C95" s="28"/>
    </row>
  </sheetData>
  <sheetProtection/>
  <mergeCells count="39">
    <mergeCell ref="D58:D62"/>
    <mergeCell ref="A26:E26"/>
    <mergeCell ref="A42:B42"/>
    <mergeCell ref="A29:E29"/>
    <mergeCell ref="A31:E31"/>
    <mergeCell ref="C5:G6"/>
    <mergeCell ref="C12:G14"/>
    <mergeCell ref="C8:G10"/>
    <mergeCell ref="C16:G16"/>
    <mergeCell ref="F32:G32"/>
    <mergeCell ref="B36:E36"/>
    <mergeCell ref="F27:G27"/>
    <mergeCell ref="F31:G31"/>
    <mergeCell ref="D46:D50"/>
    <mergeCell ref="D52:D56"/>
    <mergeCell ref="F29:G29"/>
    <mergeCell ref="F40:G40"/>
    <mergeCell ref="A32:E32"/>
    <mergeCell ref="A30:E30"/>
    <mergeCell ref="F34:G34"/>
    <mergeCell ref="F18:G18"/>
    <mergeCell ref="A1:G1"/>
    <mergeCell ref="F28:G28"/>
    <mergeCell ref="C20:G20"/>
    <mergeCell ref="A21:C21"/>
    <mergeCell ref="D21:G21"/>
    <mergeCell ref="D24:G24"/>
    <mergeCell ref="D22:G22"/>
    <mergeCell ref="F26:G26"/>
    <mergeCell ref="A73:D76"/>
    <mergeCell ref="F30:G30"/>
    <mergeCell ref="A3:G3"/>
    <mergeCell ref="D64:D68"/>
    <mergeCell ref="A77:G77"/>
    <mergeCell ref="B38:E38"/>
    <mergeCell ref="F38:G38"/>
    <mergeCell ref="F70:G70"/>
    <mergeCell ref="E72:G76"/>
    <mergeCell ref="A18:D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1:2" ht="12.75" thickBot="1">
      <c r="A1" s="97">
        <v>314315353</v>
      </c>
      <c r="B1" s="124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Pánková Vanda</cp:lastModifiedBy>
  <cp:lastPrinted>2017-03-17T07:57:32Z</cp:lastPrinted>
  <dcterms:created xsi:type="dcterms:W3CDTF">2007-09-24T07:15:17Z</dcterms:created>
  <dcterms:modified xsi:type="dcterms:W3CDTF">2019-11-28T11:38:08Z</dcterms:modified>
  <cp:category/>
  <cp:version/>
  <cp:contentType/>
  <cp:contentStatus/>
</cp:coreProperties>
</file>