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121_výzva\ZK_podklady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40" i="1" l="1"/>
  <c r="F38" i="1" l="1"/>
  <c r="I28" i="1" l="1"/>
  <c r="F34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<sst xmlns="http://schemas.openxmlformats.org/spreadsheetml/2006/main" count="54" uniqueCount="45">
  <si>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</si>
  <si>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</si>
  <si>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</si>
  <si>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</si>
  <si>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</si>
  <si>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</si>
  <si>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</si>
  <si>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</si>
  <si>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</si>
  <si>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</si>
  <si>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</si>
  <si>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</si>
  <si>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</si>
  <si>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</si>
  <si>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</si>
  <si>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</si>
  <si>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</si>
  <si>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</si>
  <si>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</si>
  <si>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</si>
  <si>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</si>
  <si>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</si>
  <si>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</si>
  <si>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</si>
  <si>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</si>
  <si>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</si>
  <si>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</si>
  <si>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</si>
  <si>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</si>
  <si>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</si>
  <si>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</si>
  <si>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</si>
  <si>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</si>
  <si>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</si>
  <si>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</si>
  <si>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</si>
  <si>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</si>
  <si>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>duben 2019</t>
  </si>
  <si>
    <t>zpracování PD březen 2019, podání žádosti duben 2019, realizace projektu 2020</t>
  </si>
  <si>
    <t>Revitalizace GEU Kaplice - 5.1a snížení energetické náročnosti</t>
  </si>
  <si>
    <t>V rámci akce dojde k zateplení obvodového pláště,  výměně okenních výplní a k výměně tepelného zdroje.</t>
  </si>
  <si>
    <t>Snížení energetické náročnosti  - zateplení, výměna okenních výplní a zdroje tepla.</t>
  </si>
  <si>
    <t xml:space="preserve">Gymnázium, Střední odborná škola ekonomická a Střední odborné učiliště, Kaplice, Pohorská 86 </t>
  </si>
  <si>
    <t>PhDr. Zdeňka Lovčí</t>
  </si>
  <si>
    <t xml:space="preserve">           podíl evropských fondů (40 %)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</si>
</sst>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6" sqref="I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39</v>
      </c>
      <c r="D4" s="125"/>
      <c r="E4" s="125"/>
      <c r="F4" s="125"/>
      <c r="G4" s="126"/>
    </row>
    <row r="5" spans="1:9" ht="33.75" customHeight="1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40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30.75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41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9" t="s">
        <v>35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32</v>
      </c>
      <c r="B18" s="143"/>
      <c r="C18" s="143"/>
      <c r="D18" s="143"/>
      <c r="E18" s="86" t="s">
        <v>37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7" t="s">
        <v>42</v>
      </c>
      <c r="D20" s="148"/>
      <c r="E20" s="148"/>
      <c r="F20" s="148"/>
      <c r="G20" s="149"/>
    </row>
    <row r="21" spans="1:13" ht="25.5" customHeight="1" x14ac:dyDescent="0.2">
      <c r="A21" s="119" t="s">
        <v>33</v>
      </c>
      <c r="B21" s="120"/>
      <c r="C21" s="150"/>
      <c r="D21" s="144" t="s">
        <v>42</v>
      </c>
      <c r="E21" s="145"/>
      <c r="F21" s="145"/>
      <c r="G21" s="146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43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21000000</v>
      </c>
      <c r="G26" s="103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4800000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v>16200000</v>
      </c>
      <c r="G28" s="103"/>
      <c r="I28" s="62">
        <f>SUM(F29:G32)</f>
        <v>16200000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9720000</v>
      </c>
      <c r="G30" s="103"/>
      <c r="J30" s="62"/>
      <c r="M30" s="62"/>
    </row>
    <row r="31" spans="1:13" s="13" customFormat="1" ht="13.5" thickBot="1" x14ac:dyDescent="0.25">
      <c r="A31" s="118" t="s">
        <v>36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44</v>
      </c>
      <c r="B32" s="90"/>
      <c r="C32" s="90"/>
      <c r="D32" s="90"/>
      <c r="E32" s="90"/>
      <c r="F32" s="102">
        <v>6480000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14520000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v>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9720000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4800000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1050000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2020</v>
      </c>
      <c r="E51" s="57" t="s">
        <v>6</v>
      </c>
      <c r="F51" s="81">
        <v>14520000</v>
      </c>
      <c r="G51" s="64"/>
      <c r="I51" s="71">
        <f>SUM(F51,F56)</f>
        <v>14520000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>
        <v>9720000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>
        <v>4800000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>
        <v>2020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38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141/ZK/19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2019-03-25T08:22:34Z</cp:lastPrinted>
  <dcterms:created xsi:type="dcterms:W3CDTF">2007-09-24T07:15:17Z</dcterms:created>
  <dcterms:modified xsi:type="dcterms:W3CDTF">2019-04-01T08:23:44Z</dcterms:modified>
</cp:coreProperties>
</file>