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raj-jihocesky.cz\dfs\vhome\leitgebova\home\Desktop\"/>
    </mc:Choice>
  </mc:AlternateContent>
  <bookViews>
    <workbookView xWindow="3345" yWindow="1425" windowWidth="10935" windowHeight="8490"/>
  </bookViews>
  <sheets>
    <sheet name="List1" sheetId="1" r:id="rId1"/>
  </sheets>
  <definedNames>
    <definedName name="_xlnm.Print_Titles" localSheetId="0">List1!$13:$13</definedName>
  </definedNames>
  <calcPr calcId="152511"/>
</workbook>
</file>

<file path=xl/calcChain.xml><?xml version="1.0" encoding="utf-8"?>
<calcChain xmlns="http://schemas.openxmlformats.org/spreadsheetml/2006/main">
  <c r="G21" i="1" l="1"/>
  <c r="F21" i="1" l="1"/>
  <c r="E21" i="1"/>
  <c r="H14" i="1" l="1"/>
  <c r="H15" i="1"/>
  <c r="H18" i="1"/>
  <c r="H19" i="1"/>
</calcChain>
</file>

<file path=xl/sharedStrings.xml><?xml version="1.0" encoding="utf-8"?>
<sst xmlns="http://schemas.openxmlformats.org/spreadsheetml/2006/main" count="60" uniqueCount="51">
  <si>
    <t>Název DP</t>
  </si>
  <si>
    <t>Opatření</t>
  </si>
  <si>
    <t>Schválená alokace</t>
  </si>
  <si>
    <t>Počet žádostí celkem</t>
  </si>
  <si>
    <t>Celkové náklady</t>
  </si>
  <si>
    <t>Celkové požadované prostředky</t>
  </si>
  <si>
    <t>Počet hodnocených žádostí</t>
  </si>
  <si>
    <t>Počet žádostí navržených ke schválení</t>
  </si>
  <si>
    <t>Navrhované prostředky</t>
  </si>
  <si>
    <t>ŽADATELÉ:</t>
  </si>
  <si>
    <t>Poř. číslo</t>
  </si>
  <si>
    <t>Žadatel</t>
  </si>
  <si>
    <t>Obec/město</t>
  </si>
  <si>
    <t>Název projektu</t>
  </si>
  <si>
    <t xml:space="preserve">Celkové náklady </t>
  </si>
  <si>
    <t>Požadované prostředky</t>
  </si>
  <si>
    <t>Podíl dotace na nákladech projektu v %</t>
  </si>
  <si>
    <t>1</t>
  </si>
  <si>
    <t>Oblastní spolek Českého červeného kříže České Budějovice</t>
  </si>
  <si>
    <t>České Budějovice</t>
  </si>
  <si>
    <t>Dar krve dar života</t>
  </si>
  <si>
    <t>žádost převzata</t>
  </si>
  <si>
    <t>2</t>
  </si>
  <si>
    <t>Oblastní spolek Českého červeného kříže Český Krumlov</t>
  </si>
  <si>
    <t>Český Krumlov</t>
  </si>
  <si>
    <t>Dar krve - dar pro život</t>
  </si>
  <si>
    <t>3</t>
  </si>
  <si>
    <t>Oblastní spolek Českého červeného kříže Strakonice</t>
  </si>
  <si>
    <t>Strakonice</t>
  </si>
  <si>
    <t>Podpora BDK v Jč kraji</t>
  </si>
  <si>
    <t>4</t>
  </si>
  <si>
    <t>Oblastní spolek Českého červeného kříže Tábor</t>
  </si>
  <si>
    <t>Tábor</t>
  </si>
  <si>
    <t>Podpora bezpříspěvkového dárcovství krve</t>
  </si>
  <si>
    <t>5</t>
  </si>
  <si>
    <t>Písek</t>
  </si>
  <si>
    <t>6</t>
  </si>
  <si>
    <t>Oblastní spolek Českého červeného kříže Prachatice</t>
  </si>
  <si>
    <t>Prachatice</t>
  </si>
  <si>
    <t>Kapka krve z Prachaticka</t>
  </si>
  <si>
    <t>7</t>
  </si>
  <si>
    <t>Jindřichův Hradec</t>
  </si>
  <si>
    <t>Kapka pro život</t>
  </si>
  <si>
    <t xml:space="preserve">Podpora bezpříspěvkového dárcovství krve v Jihočeském kraji </t>
  </si>
  <si>
    <t>bez opatření</t>
  </si>
  <si>
    <t>Oblastní spolek Českého červeného kříže Písek</t>
  </si>
  <si>
    <t>Oblastní spolek Českého červeného kříže  Jindřichův Hradec</t>
  </si>
  <si>
    <t>Stav žádosti</t>
  </si>
  <si>
    <t>Podpora BDK v Jihočeském kraji - Písek</t>
  </si>
  <si>
    <t>Poznámka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</si>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</sst>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4" x14ac:knownFonts="1">
    <font>
      <sz val="10"/>
      <name val="Arial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65" fontId="1" fillId="0" borderId="8" xfId="0" applyNumberFormat="1" applyFont="1" applyFill="1" applyBorder="1" applyAlignment="1"/>
    <xf numFmtId="0" fontId="2" fillId="0" borderId="10" xfId="0" applyFont="1" applyBorder="1" applyAlignment="1"/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Border="1" applyAlignment="1"/>
    <xf numFmtId="0" fontId="2" fillId="0" borderId="7" xfId="0" applyFont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1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topLeftCell="A16" zoomScale="70" zoomScaleNormal="70" workbookViewId="0">
      <selection activeCell="H16" sqref="H16"/>
    </sheetView>
  </sheetViews>
  <sheetFormatPr defaultRowHeight="12.75" x14ac:dyDescent="0.2"/>
  <cols>
    <col min="1" max="1" width="9.5703125" customWidth="1"/>
    <col min="2" max="2" width="19.28515625" customWidth="1"/>
    <col min="3" max="3" width="16.5703125" customWidth="1"/>
    <col min="4" max="4" width="22.85546875" customWidth="1"/>
    <col min="5" max="5" width="15.28515625" customWidth="1"/>
    <col min="6" max="6" width="13.5703125" customWidth="1"/>
    <col min="7" max="8" width="15.85546875" customWidth="1"/>
    <col min="9" max="9" width="14" customWidth="1"/>
    <col min="10" max="10" width="27.28515625" customWidth="1"/>
    <col min="11" max="13" width="0" hidden="1" customWidth="1"/>
    <col min="14" max="14" width="4.42578125" customWidth="1"/>
  </cols>
  <sheetData>
    <row r="1" spans="1:14" s="1" customFormat="1" ht="15" x14ac:dyDescent="0.25"/>
    <row r="2" spans="1:14" s="1" customFormat="1" ht="15" x14ac:dyDescent="0.25">
      <c r="A2" s="7" t="s">
        <v>0</v>
      </c>
      <c r="B2" s="8"/>
      <c r="C2" s="43" t="s">
        <v>43</v>
      </c>
      <c r="D2" s="43"/>
      <c r="E2" s="43"/>
      <c r="F2" s="44"/>
    </row>
    <row r="3" spans="1:14" s="1" customFormat="1" ht="15" x14ac:dyDescent="0.25">
      <c r="A3" s="7" t="s">
        <v>1</v>
      </c>
      <c r="B3" s="8"/>
      <c r="C3" s="8"/>
      <c r="D3" s="9"/>
      <c r="E3" s="8" t="s">
        <v>44</v>
      </c>
      <c r="F3" s="9"/>
    </row>
    <row r="4" spans="1:14" s="1" customFormat="1" ht="15" x14ac:dyDescent="0.25">
      <c r="A4" s="7" t="s">
        <v>2</v>
      </c>
      <c r="B4" s="8"/>
      <c r="C4" s="8"/>
      <c r="D4" s="9"/>
      <c r="E4" s="10">
        <v>700000</v>
      </c>
      <c r="F4" s="11"/>
    </row>
    <row r="5" spans="1:14" s="1" customFormat="1" ht="15" x14ac:dyDescent="0.25">
      <c r="A5" s="12" t="s">
        <v>3</v>
      </c>
      <c r="B5" s="13"/>
      <c r="C5" s="13"/>
      <c r="D5" s="14"/>
      <c r="E5" s="15">
        <v>7</v>
      </c>
      <c r="F5" s="16"/>
      <c r="G5" s="7" t="s">
        <v>4</v>
      </c>
      <c r="H5" s="9"/>
      <c r="I5" s="17"/>
      <c r="J5" s="18">
        <v>932564</v>
      </c>
    </row>
    <row r="6" spans="1:14" s="1" customFormat="1" ht="15" x14ac:dyDescent="0.25">
      <c r="A6" s="19"/>
      <c r="B6" s="20"/>
      <c r="C6" s="20"/>
      <c r="D6" s="21"/>
      <c r="E6" s="22"/>
      <c r="F6" s="23"/>
      <c r="G6" s="7" t="s">
        <v>5</v>
      </c>
      <c r="H6" s="9"/>
      <c r="I6" s="17"/>
      <c r="J6" s="18">
        <v>775464</v>
      </c>
    </row>
    <row r="7" spans="1:14" s="1" customFormat="1" ht="15" x14ac:dyDescent="0.25">
      <c r="A7" s="12" t="s">
        <v>6</v>
      </c>
      <c r="B7" s="13"/>
      <c r="C7" s="13"/>
      <c r="D7" s="14"/>
      <c r="E7" s="15">
        <v>7</v>
      </c>
      <c r="F7" s="16"/>
      <c r="G7" s="7" t="s">
        <v>4</v>
      </c>
      <c r="H7" s="9"/>
      <c r="I7" s="17"/>
      <c r="J7" s="18">
        <v>932564</v>
      </c>
    </row>
    <row r="8" spans="1:14" s="1" customFormat="1" ht="15" x14ac:dyDescent="0.25">
      <c r="A8" s="19"/>
      <c r="B8" s="20"/>
      <c r="C8" s="20"/>
      <c r="D8" s="21"/>
      <c r="E8" s="22"/>
      <c r="F8" s="23"/>
      <c r="G8" s="7" t="s">
        <v>5</v>
      </c>
      <c r="H8" s="9"/>
      <c r="I8" s="17"/>
      <c r="J8" s="18">
        <v>775464</v>
      </c>
    </row>
    <row r="9" spans="1:14" s="1" customFormat="1" ht="15" x14ac:dyDescent="0.25">
      <c r="A9" s="7" t="s">
        <v>7</v>
      </c>
      <c r="B9" s="8"/>
      <c r="C9" s="8"/>
      <c r="D9" s="9"/>
      <c r="E9" s="24">
        <v>7</v>
      </c>
      <c r="F9" s="25"/>
      <c r="G9" s="7" t="s">
        <v>8</v>
      </c>
      <c r="H9" s="9"/>
      <c r="I9" s="17"/>
      <c r="J9" s="18">
        <v>700000</v>
      </c>
    </row>
    <row r="10" spans="1:14" s="2" customFormat="1" ht="15" x14ac:dyDescent="0.25"/>
    <row r="11" spans="1:14" s="2" customFormat="1" ht="15.75" thickBot="1" x14ac:dyDescent="0.3"/>
    <row r="12" spans="1:14" s="2" customFormat="1" ht="15.75" thickBot="1" x14ac:dyDescent="0.3">
      <c r="A12" s="26" t="s">
        <v>9</v>
      </c>
      <c r="B12" s="27"/>
    </row>
    <row r="13" spans="1:14" s="4" customFormat="1" ht="72" customHeight="1" thickBot="1" x14ac:dyDescent="0.25">
      <c r="A13" s="28" t="s">
        <v>10</v>
      </c>
      <c r="B13" s="29" t="s">
        <v>11</v>
      </c>
      <c r="C13" s="30" t="s">
        <v>12</v>
      </c>
      <c r="D13" s="30" t="s">
        <v>13</v>
      </c>
      <c r="E13" s="30" t="s">
        <v>14</v>
      </c>
      <c r="F13" s="30" t="s">
        <v>15</v>
      </c>
      <c r="G13" s="30" t="s">
        <v>8</v>
      </c>
      <c r="H13" s="30" t="s">
        <v>16</v>
      </c>
      <c r="I13" s="31" t="s">
        <v>47</v>
      </c>
      <c r="J13" s="28" t="s">
        <v>49</v>
      </c>
      <c r="K13" s="3"/>
      <c r="L13" s="3"/>
      <c r="M13" s="3"/>
      <c r="N13" s="6"/>
    </row>
    <row r="14" spans="1:14" s="5" customFormat="1" ht="114" customHeight="1" x14ac:dyDescent="0.2">
      <c r="A14" s="32" t="s">
        <v>17</v>
      </c>
      <c r="B14" s="33" t="s">
        <v>18</v>
      </c>
      <c r="C14" s="34" t="s">
        <v>19</v>
      </c>
      <c r="D14" s="33" t="s">
        <v>20</v>
      </c>
      <c r="E14" s="35">
        <v>230464</v>
      </c>
      <c r="F14" s="35">
        <v>230464</v>
      </c>
      <c r="G14" s="35">
        <v>230464</v>
      </c>
      <c r="H14" s="36">
        <f t="shared" ref="H14:H19" si="0">ROUND((F14/E14)*100,2)</f>
        <v>100</v>
      </c>
      <c r="I14" s="33" t="s">
        <v>21</v>
      </c>
      <c r="J14" s="32"/>
    </row>
    <row r="15" spans="1:14" s="5" customFormat="1" ht="102" customHeight="1" x14ac:dyDescent="0.2">
      <c r="A15" s="32" t="s">
        <v>22</v>
      </c>
      <c r="B15" s="33" t="s">
        <v>23</v>
      </c>
      <c r="C15" s="34" t="s">
        <v>24</v>
      </c>
      <c r="D15" s="33" t="s">
        <v>25</v>
      </c>
      <c r="E15" s="35">
        <v>70000</v>
      </c>
      <c r="F15" s="35">
        <v>70000</v>
      </c>
      <c r="G15" s="35">
        <v>70000</v>
      </c>
      <c r="H15" s="36">
        <f t="shared" si="0"/>
        <v>100</v>
      </c>
      <c r="I15" s="33" t="s">
        <v>21</v>
      </c>
      <c r="J15" s="32"/>
    </row>
    <row r="16" spans="1:14" s="5" customFormat="1" ht="113.25" customHeight="1" x14ac:dyDescent="0.2">
      <c r="A16" s="32" t="s">
        <v>26</v>
      </c>
      <c r="B16" s="33" t="s">
        <v>27</v>
      </c>
      <c r="C16" s="34" t="s">
        <v>28</v>
      </c>
      <c r="D16" s="33" t="s">
        <v>29</v>
      </c>
      <c r="E16" s="35">
        <v>114600</v>
      </c>
      <c r="F16" s="35">
        <v>100000</v>
      </c>
      <c r="G16" s="35">
        <v>79000</v>
      </c>
      <c r="H16" s="36">
        <v>68.930000000000007</v>
      </c>
      <c r="I16" s="33" t="s">
        <v>21</v>
      </c>
      <c r="J16" s="37"/>
    </row>
    <row r="17" spans="1:10" s="5" customFormat="1" ht="171.75" customHeight="1" x14ac:dyDescent="0.2">
      <c r="A17" s="32" t="s">
        <v>30</v>
      </c>
      <c r="B17" s="33" t="s">
        <v>31</v>
      </c>
      <c r="C17" s="34" t="s">
        <v>32</v>
      </c>
      <c r="D17" s="33" t="s">
        <v>33</v>
      </c>
      <c r="E17" s="35">
        <v>167000</v>
      </c>
      <c r="F17" s="35">
        <v>138000</v>
      </c>
      <c r="G17" s="35">
        <v>89700</v>
      </c>
      <c r="H17" s="36">
        <v>53.71</v>
      </c>
      <c r="I17" s="33" t="s">
        <v>21</v>
      </c>
      <c r="J17" s="37"/>
    </row>
    <row r="18" spans="1:10" s="5" customFormat="1" ht="92.25" customHeight="1" x14ac:dyDescent="0.2">
      <c r="A18" s="32" t="s">
        <v>34</v>
      </c>
      <c r="B18" s="33" t="s">
        <v>45</v>
      </c>
      <c r="C18" s="34" t="s">
        <v>35</v>
      </c>
      <c r="D18" s="33" t="s">
        <v>48</v>
      </c>
      <c r="E18" s="35">
        <v>159500</v>
      </c>
      <c r="F18" s="35">
        <v>80500</v>
      </c>
      <c r="G18" s="35">
        <v>80500</v>
      </c>
      <c r="H18" s="36">
        <f t="shared" si="0"/>
        <v>50.47</v>
      </c>
      <c r="I18" s="33" t="s">
        <v>21</v>
      </c>
      <c r="J18" s="32"/>
    </row>
    <row r="19" spans="1:10" s="5" customFormat="1" ht="111.75" customHeight="1" x14ac:dyDescent="0.2">
      <c r="A19" s="32" t="s">
        <v>36</v>
      </c>
      <c r="B19" s="33" t="s">
        <v>37</v>
      </c>
      <c r="C19" s="34" t="s">
        <v>38</v>
      </c>
      <c r="D19" s="33" t="s">
        <v>39</v>
      </c>
      <c r="E19" s="35">
        <v>70000</v>
      </c>
      <c r="F19" s="35">
        <v>70000</v>
      </c>
      <c r="G19" s="35">
        <v>70000</v>
      </c>
      <c r="H19" s="36">
        <f t="shared" si="0"/>
        <v>100</v>
      </c>
      <c r="I19" s="33" t="s">
        <v>21</v>
      </c>
      <c r="J19" s="32"/>
    </row>
    <row r="20" spans="1:10" s="5" customFormat="1" ht="120.75" customHeight="1" x14ac:dyDescent="0.2">
      <c r="A20" s="32" t="s">
        <v>40</v>
      </c>
      <c r="B20" s="33" t="s">
        <v>46</v>
      </c>
      <c r="C20" s="34" t="s">
        <v>41</v>
      </c>
      <c r="D20" s="33" t="s">
        <v>42</v>
      </c>
      <c r="E20" s="35">
        <v>121000</v>
      </c>
      <c r="F20" s="35">
        <v>86500</v>
      </c>
      <c r="G20" s="35">
        <v>80336</v>
      </c>
      <c r="H20" s="36">
        <v>66.39</v>
      </c>
      <c r="I20" s="33" t="s">
        <v>21</v>
      </c>
      <c r="J20" s="37" t="s">
        <v>50</v>
      </c>
    </row>
    <row r="21" spans="1:10" s="2" customFormat="1" ht="15" x14ac:dyDescent="0.25">
      <c r="A21" s="38"/>
      <c r="B21" s="39"/>
      <c r="C21" s="39"/>
      <c r="D21" s="39"/>
      <c r="E21" s="40">
        <f>SUM(E14:E20)</f>
        <v>932564</v>
      </c>
      <c r="F21" s="41">
        <f>SUM(F14:F20)</f>
        <v>775464</v>
      </c>
      <c r="G21" s="42">
        <f>SUM(G14:G20)</f>
        <v>700000</v>
      </c>
      <c r="H21" s="39"/>
      <c r="I21" s="39"/>
      <c r="J21" s="39"/>
    </row>
    <row r="22" spans="1:10" s="2" customFormat="1" ht="15" x14ac:dyDescent="0.25"/>
    <row r="23" spans="1:10" s="2" customFormat="1" ht="15" x14ac:dyDescent="0.25"/>
    <row r="24" spans="1:10" s="2" customFormat="1" ht="15" x14ac:dyDescent="0.25"/>
  </sheetData>
  <mergeCells count="1">
    <mergeCell ref="C2:F2"/>
  </mergeCells>
  <pageMargins left="0.39370078740157483" right="0.39370078740157483" top="0.59055118110236227" bottom="0.59055118110236227" header="0.51181102362204722" footer="0.51181102362204722"/>
  <pageSetup paperSize="9" scale="56" fitToHeight="3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Gordic spol. s 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Blanka Leitgebová</dc:creator>
  <cp:lastModifiedBy>Blanka Leitgebová</cp:lastModifiedBy>
  <cp:lastPrinted>2019-03-08T12:25:36Z</cp:lastPrinted>
  <dcterms:created xsi:type="dcterms:W3CDTF">2006-03-26T18:14:00Z</dcterms:created>
  <dcterms:modified xsi:type="dcterms:W3CDTF">2019-03-13T13:44:26Z</dcterms:modified>
</cp:coreProperties>
</file>