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RK_únor_2019_podklady\formuláře EP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I28" i="1" l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<sst xmlns="http://schemas.openxmlformats.org/spreadsheetml/2006/main" count="55" uniqueCount="46">
  <si>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</si>
  <si>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</si>
  <si>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</si>
  <si>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</si>
  <si>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</si>
  <si>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</si>
  <si>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</si>
  <si>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</si>
  <si>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</si>
  <si>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</si>
  <si>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</si>
  <si>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</si>
  <si>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</si>
  <si>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</si>
  <si>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</si>
  <si>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</si>
  <si>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</si>
  <si>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</si>
  <si>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</si>
  <si>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</si>
  <si>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</si>
  <si>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</si>
  <si>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</si>
  <si>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</si>
  <si>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</si>
  <si>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</si>
  <si>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</si>
  <si>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</si>
  <si>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</si>
  <si>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</si>
  <si>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</si>
  <si>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</si>
  <si>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</si>
  <si>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</si>
  <si>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</si>
  <si>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           podíl jiných nár. zdrojů financování:</t>
  </si>
  <si>
    <t>Snížení energetické náročnosti budovy Domu dětí a mládeže, České Budějovice</t>
  </si>
  <si>
    <t>Cílem projektu je snížení energetické náročnosti budovy Domu dětí a mládeže, České Budějovice.  V rámci stavebních úprav dojde k výměně venkovních a vnitřních okenních křídel a k zateplení podlahy půdy.</t>
  </si>
  <si>
    <t>OPŽP, prioritní osa 5</t>
  </si>
  <si>
    <t>Dům dětí a mládeže, České Budějovice, U Zimního stadionu 1</t>
  </si>
  <si>
    <t>RNDr. Hana Korčáková, CSc.</t>
  </si>
  <si>
    <t xml:space="preserve">           podíl evropských fondů (40 %)</t>
  </si>
  <si>
    <t>2018 - 2020</t>
  </si>
  <si>
    <t xml:space="preserve">zpracování PD srpen 2017, podání žádosti září 2017, realizace stavby 2018 - 2019 </t>
  </si>
  <si>
    <t>září 2017</t>
  </si>
  <si>
    <t>Výměna venkovních a vnitřních okenních křídel -74 ks v objektu, dále zateplení podlahy půdy izolací z minerální vlny v objektu Hardtmuthovy vily.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</si>
</sst>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J21" sqref="J2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30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36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37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14.2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45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x14ac:dyDescent="0.2">
      <c r="A13" s="18"/>
      <c r="B13" s="16"/>
      <c r="C13" s="129"/>
      <c r="D13" s="130"/>
      <c r="E13" s="130"/>
      <c r="F13" s="130"/>
      <c r="G13" s="131"/>
    </row>
    <row r="14" spans="1:9" ht="18" customHeight="1" x14ac:dyDescent="0.2">
      <c r="A14" s="18"/>
      <c r="B14" s="16"/>
      <c r="C14" s="132"/>
      <c r="D14" s="133"/>
      <c r="E14" s="133"/>
      <c r="F14" s="133"/>
      <c r="G14" s="13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5" t="s">
        <v>38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32</v>
      </c>
      <c r="B18" s="139"/>
      <c r="C18" s="139"/>
      <c r="D18" s="139"/>
      <c r="E18" s="144" t="s">
        <v>44</v>
      </c>
      <c r="F18" s="145"/>
      <c r="G18" s="14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0" t="s">
        <v>39</v>
      </c>
      <c r="D20" s="141"/>
      <c r="E20" s="141"/>
      <c r="F20" s="141"/>
      <c r="G20" s="142"/>
    </row>
    <row r="21" spans="1:13" ht="25.5" customHeight="1" x14ac:dyDescent="0.2">
      <c r="A21" s="115" t="s">
        <v>33</v>
      </c>
      <c r="B21" s="116"/>
      <c r="C21" s="143"/>
      <c r="D21" s="135" t="s">
        <v>39</v>
      </c>
      <c r="E21" s="136"/>
      <c r="F21" s="136"/>
      <c r="G21" s="137"/>
    </row>
    <row r="22" spans="1:13" x14ac:dyDescent="0.2">
      <c r="A22" s="14" t="s">
        <v>22</v>
      </c>
      <c r="B22" s="59"/>
      <c r="C22" s="85" t="s">
        <v>31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7" t="s">
        <v>40</v>
      </c>
      <c r="E24" s="148"/>
      <c r="F24" s="148"/>
      <c r="G24" s="14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86"/>
      <c r="C26" s="86"/>
      <c r="D26" s="86"/>
      <c r="E26" s="86"/>
      <c r="F26" s="98">
        <v>10438043.220000001</v>
      </c>
      <c r="G26" s="99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36300</v>
      </c>
      <c r="G27" s="99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f>F26-F27</f>
        <v>10401743.220000001</v>
      </c>
      <c r="G28" s="99"/>
      <c r="I28" s="62">
        <f>SUM(F29:G32)</f>
        <v>10401743.220000001</v>
      </c>
      <c r="J28" s="62"/>
      <c r="L28" s="63"/>
      <c r="M28" s="62"/>
    </row>
    <row r="29" spans="1:13" s="13" customFormat="1" ht="13.5" thickBot="1" x14ac:dyDescent="0.25">
      <c r="A29" s="115" t="s">
        <v>29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v>6241045.9400000004</v>
      </c>
      <c r="G30" s="99"/>
      <c r="J30" s="62"/>
      <c r="M30" s="62"/>
    </row>
    <row r="31" spans="1:13" s="13" customFormat="1" ht="13.5" thickBot="1" x14ac:dyDescent="0.25">
      <c r="A31" s="114" t="s">
        <v>35</v>
      </c>
      <c r="B31" s="86"/>
      <c r="C31" s="86"/>
      <c r="D31" s="86"/>
      <c r="E31" s="87"/>
      <c r="F31" s="98">
        <v>0</v>
      </c>
      <c r="G31" s="99"/>
      <c r="I31" s="62"/>
      <c r="M31" s="62"/>
    </row>
    <row r="32" spans="1:13" s="13" customFormat="1" ht="13.5" thickBot="1" x14ac:dyDescent="0.25">
      <c r="A32" s="114" t="s">
        <v>41</v>
      </c>
      <c r="B32" s="86"/>
      <c r="C32" s="86"/>
      <c r="D32" s="86"/>
      <c r="E32" s="86"/>
      <c r="F32" s="98">
        <v>4160697.28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SUM(F36:G40)</f>
        <v>6277345.9400000004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34</v>
      </c>
      <c r="C36" s="86"/>
      <c r="D36" s="86"/>
      <c r="E36" s="86"/>
      <c r="F36" s="98">
        <v>0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14</v>
      </c>
      <c r="C38" s="86"/>
      <c r="D38" s="86"/>
      <c r="E38" s="86"/>
      <c r="F38" s="98">
        <f>F30</f>
        <v>6241045.9400000004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36300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27</v>
      </c>
      <c r="B42" s="11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521902.16100000008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1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2019</v>
      </c>
      <c r="E51" s="57" t="s">
        <v>6</v>
      </c>
      <c r="F51" s="81">
        <v>3277345.94</v>
      </c>
      <c r="G51" s="64"/>
      <c r="I51" s="71">
        <f>SUM(F51,F56)</f>
        <v>6277345.9399999995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18</v>
      </c>
      <c r="F52" s="82">
        <v>3241045.94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19</v>
      </c>
      <c r="F53" s="83"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23</v>
      </c>
      <c r="F54" s="84">
        <v>36300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2020</v>
      </c>
      <c r="E56" s="32" t="s">
        <v>6</v>
      </c>
      <c r="F56" s="75">
        <v>3000000</v>
      </c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18</v>
      </c>
      <c r="F57" s="76">
        <v>3000000</v>
      </c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 t="s">
        <v>42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43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52/ZK/19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2019-01-28T08:59:30Z</cp:lastPrinted>
  <dcterms:created xsi:type="dcterms:W3CDTF">2007-09-24T07:15:17Z</dcterms:created>
  <dcterms:modified xsi:type="dcterms:W3CDTF">2019-01-31T12:18:33Z</dcterms:modified>
</cp:coreProperties>
</file>