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</sheets>
  <definedNames>
    <definedName name="_xlnm.Print_Area" localSheetId="0">'List1'!$A$1:$G$84</definedName>
  </definedNames>
  <calcPr fullCalcOnLoad="1"/>
</workbook>
</file>

<file path=xl/sharedStrings.xml><?xml version="1.0" encoding="utf-8"?>
<sst xmlns="http://schemas.openxmlformats.org/spreadsheetml/2006/main" count="85" uniqueCount="59">
  <si>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</si>
  <si>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</si>
  <si>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</si>
  <si>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</si>
  <si>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</si>
  <si>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</si>
  <si>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</si>
  <si>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</si>
  <si>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</si>
  <si>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</si>
  <si>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</si>
  <si>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</si>
  <si>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</si>
  <si>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</si>
  <si>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</si>
  <si>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</si>
  <si>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</si>
  <si>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</si>
  <si>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</si>
  <si>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</si>
  <si>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</si>
  <si>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</si>
  <si>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</si>
  <si>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</si>
  <si>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</si>
  <si>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</si>
  <si>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</si>
  <si>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</si>
  <si>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</si>
  <si>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</si>
  <si>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</si>
  <si>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</si>
  <si>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</si>
  <si>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</si>
  <si>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</si>
  <si>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</si>
  <si>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</si>
  <si>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</si>
  <si>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</si>
  <si>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</si>
  <si>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</si>
  <si>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</si>
  <si>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</si>
  <si>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</si>
  <si>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Krajský úřad Jihočeského kraje - OEZI</t>
  </si>
  <si>
    <t>Jihočeský kraj</t>
  </si>
  <si>
    <t>správce ORJ 20</t>
  </si>
  <si>
    <t>OP Životní prostředí</t>
  </si>
  <si>
    <t>NE</t>
  </si>
  <si>
    <t>Ing. Jan Návara - vedoucí OEZI</t>
  </si>
  <si>
    <t>Pozn.: v případě etapizace projektu doplnění: pořadí etapy (např. 1. etapa), období realizace jednotlivých etap projektu (měsíce, rok např. květen - listopad 2019), celkové výdaje jednotlivých etap v Kč</t>
  </si>
  <si>
    <t>průběžné financ.</t>
  </si>
  <si>
    <t xml:space="preserve">
Snížení emisí z lokálního vytápění domácností (kotlíkové dotace) v Jihočeském kraji III.
</t>
  </si>
  <si>
    <t>Výměna zdrojů tepla na pevná paliva s ručním přikládáním v rodinných domech v Jihočeském kraji za ekologické zdroje tepla</t>
  </si>
  <si>
    <t>Výměna zdrojů tepla na pevná paliva s ručním přikládáním za tepelné čerpadlo, kotel na biomasu či plynový kondenzační kotel, mzdy administrátorů kotlíkových dotací</t>
  </si>
  <si>
    <t>do 29. 3. 2019</t>
  </si>
  <si>
    <t>2019 - 2023</t>
  </si>
  <si>
    <t>Podání žádosti od OP ŽP, SC 2.1 - březen 2019
Vlastní realizace září 2019 - 31. 12. 2023  
Závěrečné vyúčtování projektu 29. 2. 2024</t>
  </si>
  <si>
    <t>Příloha č. 1 k návrhu 21/ZK/19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</si>
</sst>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33" borderId="26" xfId="0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0" fontId="3" fillId="33" borderId="33" xfId="0" applyFon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3" fillId="33" borderId="35" xfId="0" applyFon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3" fillId="33" borderId="25" xfId="0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3" fillId="33" borderId="37" xfId="0" applyFont="1" applyFill="1" applyBorder="1" applyAlignment="1">
      <alignment wrapText="1"/>
    </xf>
    <xf numFmtId="164" fontId="0" fillId="33" borderId="38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4" fontId="0" fillId="33" borderId="39" xfId="0" applyNumberForma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wrapText="1"/>
    </xf>
    <xf numFmtId="164" fontId="0" fillId="33" borderId="41" xfId="0" applyNumberFormat="1" applyFill="1" applyBorder="1" applyAlignment="1">
      <alignment/>
    </xf>
    <xf numFmtId="164" fontId="0" fillId="33" borderId="42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0" borderId="26" xfId="0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164" fontId="0" fillId="0" borderId="30" xfId="0" applyNumberFormat="1" applyBorder="1" applyAlignment="1">
      <alignment horizontal="right"/>
    </xf>
    <xf numFmtId="0" fontId="0" fillId="0" borderId="4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28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="12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6.875" style="0" customWidth="1"/>
    <col min="7" max="7" width="16.625" style="0" customWidth="1"/>
    <col min="8" max="8" width="17.125" style="0" bestFit="1" customWidth="1"/>
    <col min="9" max="9" width="15.00390625" style="0" bestFit="1" customWidth="1"/>
  </cols>
  <sheetData>
    <row r="1" spans="1:7" s="45" customFormat="1" ht="19.5" thickBot="1">
      <c r="A1" s="130" t="s">
        <v>43</v>
      </c>
      <c r="B1" s="130"/>
      <c r="C1" s="130"/>
      <c r="D1" s="130"/>
      <c r="E1" s="130"/>
      <c r="F1" s="130"/>
      <c r="G1" s="130"/>
    </row>
    <row r="2" spans="1:7" s="44" customFormat="1" ht="19.5" thickBot="1">
      <c r="A2" s="43"/>
      <c r="B2" s="43"/>
      <c r="C2" s="43"/>
      <c r="D2" s="43"/>
      <c r="E2" s="46"/>
      <c r="F2" s="46" t="s">
        <v>58</v>
      </c>
      <c r="G2" s="46"/>
    </row>
    <row r="3" spans="1:7" ht="13.5" thickBot="1">
      <c r="A3" s="135" t="s">
        <v>39</v>
      </c>
      <c r="B3" s="136"/>
      <c r="C3" s="136"/>
      <c r="D3" s="136"/>
      <c r="E3" s="136"/>
      <c r="F3" s="136"/>
      <c r="G3" s="13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04" t="s">
        <v>52</v>
      </c>
      <c r="D5" s="105"/>
      <c r="E5" s="105"/>
      <c r="F5" s="105"/>
      <c r="G5" s="106"/>
    </row>
    <row r="6" spans="1:7" ht="26.25" customHeight="1">
      <c r="A6" s="6"/>
      <c r="B6" s="7"/>
      <c r="C6" s="107"/>
      <c r="D6" s="108"/>
      <c r="E6" s="108"/>
      <c r="F6" s="108"/>
      <c r="G6" s="109"/>
    </row>
    <row r="7" spans="1:7" ht="6.75" customHeight="1">
      <c r="A7" s="6"/>
      <c r="B7" s="7"/>
      <c r="C7" s="8"/>
      <c r="D7" s="8"/>
      <c r="E7" s="8"/>
      <c r="F7" s="8"/>
      <c r="G7" s="9"/>
    </row>
    <row r="8" spans="1:7" ht="12.75">
      <c r="A8" s="25" t="s">
        <v>1</v>
      </c>
      <c r="B8" s="50"/>
      <c r="C8" s="110" t="s">
        <v>53</v>
      </c>
      <c r="D8" s="111"/>
      <c r="E8" s="111"/>
      <c r="F8" s="111"/>
      <c r="G8" s="112"/>
    </row>
    <row r="9" spans="1:7" ht="12.75">
      <c r="A9" s="6"/>
      <c r="B9" s="7"/>
      <c r="C9" s="113"/>
      <c r="D9" s="114"/>
      <c r="E9" s="114"/>
      <c r="F9" s="114"/>
      <c r="G9" s="115"/>
    </row>
    <row r="10" spans="1:7" ht="12.75">
      <c r="A10" s="6"/>
      <c r="B10" s="7"/>
      <c r="C10" s="116"/>
      <c r="D10" s="117"/>
      <c r="E10" s="117"/>
      <c r="F10" s="117"/>
      <c r="G10" s="118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10" t="s">
        <v>54</v>
      </c>
      <c r="D12" s="111"/>
      <c r="E12" s="111"/>
      <c r="F12" s="111"/>
      <c r="G12" s="112"/>
    </row>
    <row r="13" spans="1:7" ht="12.75">
      <c r="A13" s="6"/>
      <c r="B13" s="7"/>
      <c r="C13" s="113"/>
      <c r="D13" s="114"/>
      <c r="E13" s="114"/>
      <c r="F13" s="114"/>
      <c r="G13" s="115"/>
    </row>
    <row r="14" spans="1:7" ht="12.75">
      <c r="A14" s="6"/>
      <c r="B14" s="7"/>
      <c r="C14" s="113"/>
      <c r="D14" s="114"/>
      <c r="E14" s="114"/>
      <c r="F14" s="114"/>
      <c r="G14" s="115"/>
    </row>
    <row r="15" spans="1:7" ht="14.25" customHeight="1">
      <c r="A15" s="6"/>
      <c r="B15" s="7"/>
      <c r="C15" s="116"/>
      <c r="D15" s="117"/>
      <c r="E15" s="117"/>
      <c r="F15" s="117"/>
      <c r="G15" s="118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9" t="s">
        <v>47</v>
      </c>
      <c r="D17" s="120"/>
      <c r="E17" s="120"/>
      <c r="F17" s="120"/>
      <c r="G17" s="121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26" t="s">
        <v>42</v>
      </c>
      <c r="B19" s="127"/>
      <c r="C19" s="127"/>
      <c r="D19" s="127"/>
      <c r="E19" s="11"/>
      <c r="F19" s="128" t="s">
        <v>55</v>
      </c>
      <c r="G19" s="129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19" t="s">
        <v>44</v>
      </c>
      <c r="D21" s="131"/>
      <c r="E21" s="131"/>
      <c r="F21" s="131"/>
      <c r="G21" s="129"/>
    </row>
    <row r="22" spans="1:7" ht="12.75" customHeight="1">
      <c r="A22" s="132" t="s">
        <v>41</v>
      </c>
      <c r="B22" s="133"/>
      <c r="C22" s="134"/>
      <c r="D22" s="119" t="s">
        <v>45</v>
      </c>
      <c r="E22" s="131"/>
      <c r="F22" s="131"/>
      <c r="G22" s="129"/>
    </row>
    <row r="23" spans="1:7" ht="12.75">
      <c r="A23" s="4" t="s">
        <v>23</v>
      </c>
      <c r="B23" s="10"/>
      <c r="C23" s="49"/>
      <c r="D23" s="131" t="s">
        <v>46</v>
      </c>
      <c r="E23" s="131"/>
      <c r="F23" s="131"/>
      <c r="G23" s="129"/>
    </row>
    <row r="24" spans="1:7" ht="4.5" customHeight="1">
      <c r="A24" s="6"/>
      <c r="B24" s="7"/>
      <c r="C24" s="7"/>
      <c r="D24" s="47"/>
      <c r="E24" s="47"/>
      <c r="F24" s="47"/>
      <c r="G24" s="48"/>
    </row>
    <row r="25" spans="1:7" ht="12.75">
      <c r="A25" s="4" t="s">
        <v>4</v>
      </c>
      <c r="B25" s="5"/>
      <c r="C25" s="5"/>
      <c r="D25" s="131" t="s">
        <v>49</v>
      </c>
      <c r="E25" s="131"/>
      <c r="F25" s="131"/>
      <c r="G25" s="129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92" t="s">
        <v>11</v>
      </c>
      <c r="B27" s="93"/>
      <c r="C27" s="93"/>
      <c r="D27" s="93"/>
      <c r="E27" s="93"/>
      <c r="F27" s="98">
        <v>324315353</v>
      </c>
      <c r="G27" s="99"/>
    </row>
    <row r="28" spans="1:7" s="15" customFormat="1" ht="13.5" thickBot="1">
      <c r="A28" s="13" t="s">
        <v>10</v>
      </c>
      <c r="B28" s="14"/>
      <c r="C28" s="14"/>
      <c r="D28" s="14"/>
      <c r="E28" s="14"/>
      <c r="F28" s="98">
        <v>10000000</v>
      </c>
      <c r="G28" s="103"/>
    </row>
    <row r="29" spans="1:8" s="15" customFormat="1" ht="13.5" thickBot="1">
      <c r="A29" s="13" t="s">
        <v>12</v>
      </c>
      <c r="B29" s="14"/>
      <c r="C29" s="14"/>
      <c r="D29" s="14"/>
      <c r="E29" s="14"/>
      <c r="F29" s="98">
        <v>314315353</v>
      </c>
      <c r="G29" s="103"/>
      <c r="H29" s="56"/>
    </row>
    <row r="30" spans="1:8" s="15" customFormat="1" ht="13.5" thickBot="1">
      <c r="A30" s="124" t="s">
        <v>38</v>
      </c>
      <c r="B30" s="125"/>
      <c r="C30" s="125"/>
      <c r="D30" s="125"/>
      <c r="E30" s="125"/>
      <c r="F30" s="98">
        <v>0</v>
      </c>
      <c r="G30" s="99"/>
      <c r="H30" s="56"/>
    </row>
    <row r="31" spans="1:7" s="15" customFormat="1" ht="13.5" thickBot="1">
      <c r="A31" s="92" t="s">
        <v>40</v>
      </c>
      <c r="B31" s="93"/>
      <c r="C31" s="93"/>
      <c r="D31" s="93"/>
      <c r="E31" s="94"/>
      <c r="F31" s="98">
        <v>0</v>
      </c>
      <c r="G31" s="99"/>
    </row>
    <row r="32" spans="1:8" s="15" customFormat="1" ht="13.5" thickBot="1">
      <c r="A32" s="92" t="s">
        <v>37</v>
      </c>
      <c r="B32" s="93"/>
      <c r="C32" s="93"/>
      <c r="D32" s="93"/>
      <c r="E32" s="94"/>
      <c r="F32" s="98">
        <v>0</v>
      </c>
      <c r="G32" s="103"/>
      <c r="H32" s="56"/>
    </row>
    <row r="33" spans="1:7" s="15" customFormat="1" ht="13.5" thickBot="1">
      <c r="A33" s="92" t="s">
        <v>9</v>
      </c>
      <c r="B33" s="93"/>
      <c r="C33" s="93"/>
      <c r="D33" s="93"/>
      <c r="E33" s="93"/>
      <c r="F33" s="98">
        <v>314315353</v>
      </c>
      <c r="G33" s="103"/>
    </row>
    <row r="34" spans="1:7" s="15" customFormat="1" ht="4.5" customHeight="1" thickBot="1">
      <c r="A34" s="16"/>
      <c r="B34" s="17"/>
      <c r="C34" s="17"/>
      <c r="D34" s="17"/>
      <c r="E34" s="17"/>
      <c r="F34" s="51"/>
      <c r="G34" s="52"/>
    </row>
    <row r="35" spans="1:7" s="15" customFormat="1" ht="13.5" thickBot="1">
      <c r="A35" s="16" t="s">
        <v>13</v>
      </c>
      <c r="B35" s="17"/>
      <c r="C35" s="17"/>
      <c r="D35" s="17"/>
      <c r="E35" s="17"/>
      <c r="F35" s="100">
        <v>10000000</v>
      </c>
      <c r="G35" s="101"/>
    </row>
    <row r="36" spans="1:7" s="15" customFormat="1" ht="4.5" customHeight="1" thickBot="1">
      <c r="A36" s="16"/>
      <c r="B36" s="17"/>
      <c r="C36" s="17"/>
      <c r="D36" s="17"/>
      <c r="E36" s="17"/>
      <c r="F36" s="51"/>
      <c r="G36" s="52"/>
    </row>
    <row r="37" spans="1:7" s="15" customFormat="1" ht="13.5" thickBot="1">
      <c r="A37" s="20" t="s">
        <v>5</v>
      </c>
      <c r="B37" s="102" t="s">
        <v>14</v>
      </c>
      <c r="C37" s="93"/>
      <c r="D37" s="93"/>
      <c r="E37" s="93"/>
      <c r="F37" s="53"/>
      <c r="G37" s="54">
        <v>0</v>
      </c>
    </row>
    <row r="38" spans="1:7" s="15" customFormat="1" ht="4.5" customHeight="1" thickBot="1">
      <c r="A38" s="20"/>
      <c r="B38" s="18"/>
      <c r="C38" s="21"/>
      <c r="D38" s="18"/>
      <c r="E38" s="18"/>
      <c r="F38" s="51"/>
      <c r="G38" s="52"/>
    </row>
    <row r="39" spans="1:7" s="15" customFormat="1" ht="13.5" thickBot="1">
      <c r="A39" s="20"/>
      <c r="B39" s="102" t="s">
        <v>15</v>
      </c>
      <c r="C39" s="93"/>
      <c r="D39" s="93"/>
      <c r="E39" s="93"/>
      <c r="F39" s="98">
        <v>0</v>
      </c>
      <c r="G39" s="99"/>
    </row>
    <row r="40" spans="1:7" s="15" customFormat="1" ht="4.5" customHeight="1" thickBot="1">
      <c r="A40" s="20"/>
      <c r="B40" s="18"/>
      <c r="C40" s="21"/>
      <c r="D40" s="18"/>
      <c r="E40" s="18"/>
      <c r="F40" s="51"/>
      <c r="G40" s="52"/>
    </row>
    <row r="41" spans="1:7" s="15" customFormat="1" ht="13.5" thickBot="1">
      <c r="A41" s="20"/>
      <c r="B41" s="24" t="s">
        <v>16</v>
      </c>
      <c r="C41" s="17"/>
      <c r="D41" s="17"/>
      <c r="E41" s="17"/>
      <c r="F41" s="98">
        <v>10000000</v>
      </c>
      <c r="G41" s="99"/>
    </row>
    <row r="42" spans="1:7" s="15" customFormat="1" ht="2.25" customHeight="1" thickBot="1">
      <c r="A42" s="20"/>
      <c r="B42" s="27"/>
      <c r="C42" s="27"/>
      <c r="D42" s="27"/>
      <c r="E42" s="27"/>
      <c r="F42" s="22"/>
      <c r="G42" s="23"/>
    </row>
    <row r="43" spans="1:9" s="15" customFormat="1" ht="63" customHeight="1" thickBot="1">
      <c r="A43" s="122" t="s">
        <v>33</v>
      </c>
      <c r="B43" s="123"/>
      <c r="C43" s="55" t="s">
        <v>48</v>
      </c>
      <c r="D43" s="41" t="s">
        <v>27</v>
      </c>
      <c r="E43" s="39"/>
      <c r="F43" s="42" t="s">
        <v>28</v>
      </c>
      <c r="G43" s="40"/>
      <c r="I43" s="26"/>
    </row>
    <row r="44" spans="1:9" s="15" customFormat="1" ht="8.25" customHeight="1">
      <c r="A44" s="33"/>
      <c r="B44" s="29"/>
      <c r="C44" s="30"/>
      <c r="D44" s="31"/>
      <c r="E44" s="18"/>
      <c r="F44" s="32"/>
      <c r="G44" s="34"/>
      <c r="I44" s="26"/>
    </row>
    <row r="45" spans="1:15" s="15" customFormat="1" ht="13.5" thickBot="1">
      <c r="A45" s="35" t="s">
        <v>17</v>
      </c>
      <c r="B45" s="36"/>
      <c r="C45" s="36"/>
      <c r="D45" s="36"/>
      <c r="E45" s="36"/>
      <c r="F45" s="37"/>
      <c r="G45" s="38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88" t="s">
        <v>21</v>
      </c>
      <c r="G46" s="81" t="s">
        <v>22</v>
      </c>
      <c r="H46" s="56"/>
      <c r="O46" s="15" t="s">
        <v>26</v>
      </c>
    </row>
    <row r="47" spans="1:15" s="15" customFormat="1" ht="15" customHeight="1" thickBot="1">
      <c r="A47" s="20"/>
      <c r="B47" s="18"/>
      <c r="C47" s="18"/>
      <c r="D47" s="95">
        <v>2019</v>
      </c>
      <c r="E47" s="58" t="s">
        <v>6</v>
      </c>
      <c r="F47" s="90">
        <v>150679370.5</v>
      </c>
      <c r="G47" s="89">
        <f>SUM(G48:G51)</f>
        <v>6678306</v>
      </c>
      <c r="H47" s="56"/>
      <c r="O47" s="15" t="s">
        <v>34</v>
      </c>
    </row>
    <row r="48" spans="1:15" s="15" customFormat="1" ht="12.75">
      <c r="A48" s="20"/>
      <c r="B48" s="18"/>
      <c r="C48" s="18"/>
      <c r="D48" s="96"/>
      <c r="E48" s="61" t="s">
        <v>19</v>
      </c>
      <c r="F48" s="62"/>
      <c r="G48" s="63"/>
      <c r="H48" s="57"/>
      <c r="O48" s="15" t="s">
        <v>35</v>
      </c>
    </row>
    <row r="49" spans="1:15" s="15" customFormat="1" ht="13.5" thickBot="1">
      <c r="A49" s="20"/>
      <c r="B49" s="18"/>
      <c r="C49" s="18"/>
      <c r="D49" s="96"/>
      <c r="E49" s="64" t="s">
        <v>20</v>
      </c>
      <c r="F49" s="87"/>
      <c r="G49" s="66"/>
      <c r="O49" s="15" t="s">
        <v>36</v>
      </c>
    </row>
    <row r="50" spans="1:9" s="15" customFormat="1" ht="13.5" thickBot="1">
      <c r="A50" s="20"/>
      <c r="B50" s="18"/>
      <c r="C50" s="18"/>
      <c r="D50" s="96"/>
      <c r="E50" s="67" t="s">
        <v>51</v>
      </c>
      <c r="F50" s="90">
        <v>150679370.5</v>
      </c>
      <c r="G50" s="66">
        <v>6478306</v>
      </c>
      <c r="H50" s="56"/>
      <c r="I50" s="56"/>
    </row>
    <row r="51" spans="1:8" s="15" customFormat="1" ht="14.25" customHeight="1" thickBot="1">
      <c r="A51" s="20"/>
      <c r="B51" s="18"/>
      <c r="C51" s="18"/>
      <c r="D51" s="97"/>
      <c r="E51" s="69" t="s">
        <v>24</v>
      </c>
      <c r="F51" s="70"/>
      <c r="G51" s="71">
        <v>200000</v>
      </c>
      <c r="H51" s="56"/>
    </row>
    <row r="52" spans="1:15" s="15" customFormat="1" ht="7.5" customHeight="1" thickBot="1">
      <c r="A52" s="20"/>
      <c r="B52" s="18"/>
      <c r="C52" s="18"/>
      <c r="D52" s="72"/>
      <c r="E52" s="72"/>
      <c r="F52" s="73"/>
      <c r="G52" s="74"/>
      <c r="O52" s="15" t="s">
        <v>29</v>
      </c>
    </row>
    <row r="53" spans="1:15" s="15" customFormat="1" ht="13.5" thickBot="1">
      <c r="A53" s="20"/>
      <c r="B53" s="18"/>
      <c r="C53" s="18"/>
      <c r="D53" s="95">
        <v>2020</v>
      </c>
      <c r="E53" s="58" t="s">
        <v>6</v>
      </c>
      <c r="F53" s="87">
        <v>76800000</v>
      </c>
      <c r="G53" s="60">
        <f>G56+G57</f>
        <v>3700000</v>
      </c>
      <c r="H53" s="56"/>
      <c r="O53" s="15" t="s">
        <v>30</v>
      </c>
    </row>
    <row r="54" spans="1:15" s="15" customFormat="1" ht="12" customHeight="1">
      <c r="A54" s="20"/>
      <c r="B54" s="18"/>
      <c r="C54" s="18"/>
      <c r="D54" s="96"/>
      <c r="E54" s="75" t="s">
        <v>19</v>
      </c>
      <c r="F54" s="62"/>
      <c r="G54" s="63"/>
      <c r="H54" s="56"/>
      <c r="O54" s="15" t="s">
        <v>31</v>
      </c>
    </row>
    <row r="55" spans="1:15" s="15" customFormat="1" ht="12.75">
      <c r="A55" s="20"/>
      <c r="B55" s="18"/>
      <c r="C55" s="18"/>
      <c r="D55" s="96"/>
      <c r="E55" s="76" t="s">
        <v>20</v>
      </c>
      <c r="F55" s="65"/>
      <c r="G55" s="66"/>
      <c r="H55" s="56"/>
      <c r="O55" s="15" t="s">
        <v>32</v>
      </c>
    </row>
    <row r="56" spans="1:8" s="15" customFormat="1" ht="12.75">
      <c r="A56" s="20"/>
      <c r="B56" s="18"/>
      <c r="C56" s="18"/>
      <c r="D56" s="96"/>
      <c r="E56" s="67" t="s">
        <v>51</v>
      </c>
      <c r="F56" s="87">
        <v>76800000</v>
      </c>
      <c r="G56" s="66">
        <v>3200000</v>
      </c>
      <c r="H56" s="56"/>
    </row>
    <row r="57" spans="1:8" s="15" customFormat="1" ht="14.25" customHeight="1" thickBot="1">
      <c r="A57" s="20"/>
      <c r="B57" s="18"/>
      <c r="C57" s="18"/>
      <c r="D57" s="97"/>
      <c r="E57" s="69" t="s">
        <v>24</v>
      </c>
      <c r="F57" s="70"/>
      <c r="G57" s="71">
        <v>500000</v>
      </c>
      <c r="H57" s="56"/>
    </row>
    <row r="58" spans="1:7" s="15" customFormat="1" ht="5.25" customHeight="1" thickBot="1">
      <c r="A58" s="20"/>
      <c r="B58" s="18"/>
      <c r="C58" s="18"/>
      <c r="D58" s="77"/>
      <c r="E58" s="78"/>
      <c r="F58" s="73"/>
      <c r="G58" s="74"/>
    </row>
    <row r="59" spans="1:8" s="15" customFormat="1" ht="13.5" thickBot="1">
      <c r="A59" s="20"/>
      <c r="B59" s="18"/>
      <c r="C59" s="18"/>
      <c r="D59" s="95">
        <v>2021</v>
      </c>
      <c r="E59" s="58" t="s">
        <v>6</v>
      </c>
      <c r="F59" s="59">
        <v>48000000</v>
      </c>
      <c r="G59" s="60">
        <f>G62+G63</f>
        <v>4300000</v>
      </c>
      <c r="H59" s="56"/>
    </row>
    <row r="60" spans="1:8" s="15" customFormat="1" ht="12.75">
      <c r="A60" s="20"/>
      <c r="B60" s="18"/>
      <c r="C60" s="18"/>
      <c r="D60" s="96"/>
      <c r="E60" s="75" t="s">
        <v>19</v>
      </c>
      <c r="F60" s="62"/>
      <c r="G60" s="63"/>
      <c r="H60" s="56"/>
    </row>
    <row r="61" spans="1:7" s="15" customFormat="1" ht="13.5" thickBot="1">
      <c r="A61" s="20"/>
      <c r="B61" s="18"/>
      <c r="C61" s="18"/>
      <c r="D61" s="96"/>
      <c r="E61" s="76" t="s">
        <v>20</v>
      </c>
      <c r="F61" s="65"/>
      <c r="G61" s="66"/>
    </row>
    <row r="62" spans="1:8" s="15" customFormat="1" ht="13.5" thickBot="1">
      <c r="A62" s="20"/>
      <c r="B62" s="18"/>
      <c r="C62" s="18"/>
      <c r="D62" s="96"/>
      <c r="E62" s="67" t="s">
        <v>51</v>
      </c>
      <c r="F62" s="59">
        <v>48000000</v>
      </c>
      <c r="G62" s="66">
        <v>2000000</v>
      </c>
      <c r="H62" s="56"/>
    </row>
    <row r="63" spans="1:7" s="15" customFormat="1" ht="15" customHeight="1" thickBot="1">
      <c r="A63" s="20"/>
      <c r="B63" s="18"/>
      <c r="C63" s="18"/>
      <c r="D63" s="97"/>
      <c r="E63" s="69" t="s">
        <v>24</v>
      </c>
      <c r="F63" s="70"/>
      <c r="G63" s="71">
        <v>2300000</v>
      </c>
    </row>
    <row r="64" spans="1:7" s="15" customFormat="1" ht="6" customHeight="1" thickBot="1">
      <c r="A64" s="20"/>
      <c r="B64" s="18"/>
      <c r="C64" s="18"/>
      <c r="D64" s="79"/>
      <c r="E64" s="80"/>
      <c r="F64" s="73"/>
      <c r="G64" s="74"/>
    </row>
    <row r="65" spans="1:15" s="15" customFormat="1" ht="13.5" thickBot="1">
      <c r="A65" s="20"/>
      <c r="B65" s="18"/>
      <c r="C65" s="18"/>
      <c r="D65" s="95">
        <v>2022</v>
      </c>
      <c r="E65" s="58" t="s">
        <v>6</v>
      </c>
      <c r="F65" s="59">
        <v>26071370</v>
      </c>
      <c r="G65" s="60">
        <f>SUM(G66:G69)</f>
        <v>6086306.5</v>
      </c>
      <c r="H65" s="56"/>
      <c r="O65" s="15" t="s">
        <v>30</v>
      </c>
    </row>
    <row r="66" spans="1:15" s="15" customFormat="1" ht="12" customHeight="1">
      <c r="A66" s="20"/>
      <c r="B66" s="18"/>
      <c r="C66" s="18"/>
      <c r="D66" s="96"/>
      <c r="E66" s="75" t="s">
        <v>19</v>
      </c>
      <c r="F66" s="62"/>
      <c r="G66" s="63"/>
      <c r="H66" s="56"/>
      <c r="O66" s="15" t="s">
        <v>31</v>
      </c>
    </row>
    <row r="67" spans="1:15" s="15" customFormat="1" ht="13.5" thickBot="1">
      <c r="A67" s="20"/>
      <c r="B67" s="18"/>
      <c r="C67" s="18"/>
      <c r="D67" s="96"/>
      <c r="E67" s="76" t="s">
        <v>20</v>
      </c>
      <c r="F67" s="65"/>
      <c r="G67" s="66"/>
      <c r="O67" s="15" t="s">
        <v>32</v>
      </c>
    </row>
    <row r="68" spans="1:8" s="15" customFormat="1" ht="13.5" thickBot="1">
      <c r="A68" s="20"/>
      <c r="B68" s="18"/>
      <c r="C68" s="18"/>
      <c r="D68" s="96"/>
      <c r="E68" s="67" t="s">
        <v>51</v>
      </c>
      <c r="F68" s="59">
        <v>26071370</v>
      </c>
      <c r="G68" s="66">
        <v>1086306.5</v>
      </c>
      <c r="H68" s="56"/>
    </row>
    <row r="69" spans="1:8" s="15" customFormat="1" ht="14.25" customHeight="1" thickBot="1">
      <c r="A69" s="20"/>
      <c r="B69" s="18"/>
      <c r="C69" s="18"/>
      <c r="D69" s="97"/>
      <c r="E69" s="69" t="s">
        <v>24</v>
      </c>
      <c r="F69" s="70"/>
      <c r="G69" s="71">
        <v>5000000</v>
      </c>
      <c r="H69" s="56"/>
    </row>
    <row r="70" spans="1:7" s="15" customFormat="1" ht="6.75" customHeight="1" thickBot="1">
      <c r="A70" s="20"/>
      <c r="B70" s="18"/>
      <c r="C70" s="18"/>
      <c r="D70" s="83"/>
      <c r="E70" s="84"/>
      <c r="F70" s="85"/>
      <c r="G70" s="86"/>
    </row>
    <row r="71" spans="1:15" s="15" customFormat="1" ht="13.5" thickBot="1">
      <c r="A71" s="20"/>
      <c r="B71" s="18"/>
      <c r="C71" s="18"/>
      <c r="D71" s="95">
        <v>2023</v>
      </c>
      <c r="E71" s="58" t="s">
        <v>6</v>
      </c>
      <c r="F71" s="59"/>
      <c r="G71" s="60">
        <f>SUM(G72:G75)</f>
        <v>2000000</v>
      </c>
      <c r="O71" s="15" t="s">
        <v>30</v>
      </c>
    </row>
    <row r="72" spans="1:15" s="15" customFormat="1" ht="12" customHeight="1">
      <c r="A72" s="20"/>
      <c r="B72" s="18"/>
      <c r="C72" s="18"/>
      <c r="D72" s="96"/>
      <c r="E72" s="75" t="s">
        <v>19</v>
      </c>
      <c r="F72" s="62"/>
      <c r="G72" s="63"/>
      <c r="H72" s="56"/>
      <c r="O72" s="15" t="s">
        <v>31</v>
      </c>
    </row>
    <row r="73" spans="1:15" s="15" customFormat="1" ht="12.75">
      <c r="A73" s="20"/>
      <c r="B73" s="18"/>
      <c r="C73" s="18"/>
      <c r="D73" s="96"/>
      <c r="E73" s="76" t="s">
        <v>20</v>
      </c>
      <c r="F73" s="65"/>
      <c r="G73" s="66"/>
      <c r="O73" s="15" t="s">
        <v>32</v>
      </c>
    </row>
    <row r="74" spans="1:7" s="15" customFormat="1" ht="12.75">
      <c r="A74" s="20"/>
      <c r="B74" s="18"/>
      <c r="C74" s="18"/>
      <c r="D74" s="96"/>
      <c r="E74" s="67" t="s">
        <v>51</v>
      </c>
      <c r="F74" s="68"/>
      <c r="G74" s="66"/>
    </row>
    <row r="75" spans="1:8" s="15" customFormat="1" ht="14.25" customHeight="1" thickBot="1">
      <c r="A75" s="20"/>
      <c r="B75" s="18"/>
      <c r="C75" s="18"/>
      <c r="D75" s="97"/>
      <c r="E75" s="69" t="s">
        <v>24</v>
      </c>
      <c r="F75" s="70"/>
      <c r="G75" s="71">
        <v>2000000</v>
      </c>
      <c r="H75" s="56"/>
    </row>
    <row r="76" spans="1:7" s="15" customFormat="1" ht="8.25" customHeight="1">
      <c r="A76" s="20"/>
      <c r="B76" s="18"/>
      <c r="C76" s="18"/>
      <c r="D76" s="79"/>
      <c r="E76" s="80"/>
      <c r="F76" s="68"/>
      <c r="G76" s="82"/>
    </row>
    <row r="77" spans="1:8" ht="12.75">
      <c r="A77" s="4" t="s">
        <v>7</v>
      </c>
      <c r="B77" s="5"/>
      <c r="C77" s="10"/>
      <c r="D77" s="7"/>
      <c r="E77" s="7"/>
      <c r="F77" s="139" t="s">
        <v>56</v>
      </c>
      <c r="G77" s="140"/>
      <c r="H77" s="91"/>
    </row>
    <row r="78" spans="1:7" ht="4.5" customHeight="1">
      <c r="A78" s="6"/>
      <c r="B78" s="7"/>
      <c r="C78" s="7"/>
      <c r="D78" s="7"/>
      <c r="E78" s="7"/>
      <c r="F78" s="18"/>
      <c r="G78" s="19"/>
    </row>
    <row r="79" spans="1:7" ht="12.75">
      <c r="A79" s="4" t="s">
        <v>8</v>
      </c>
      <c r="B79" s="5"/>
      <c r="C79" s="5"/>
      <c r="D79" s="5"/>
      <c r="E79" s="141" t="s">
        <v>57</v>
      </c>
      <c r="F79" s="142"/>
      <c r="G79" s="143"/>
    </row>
    <row r="80" spans="1:7" ht="12.75">
      <c r="A80" s="150" t="s">
        <v>50</v>
      </c>
      <c r="B80" s="151"/>
      <c r="C80" s="151"/>
      <c r="D80" s="152"/>
      <c r="E80" s="144"/>
      <c r="F80" s="145"/>
      <c r="G80" s="146"/>
    </row>
    <row r="81" spans="1:7" ht="12.75">
      <c r="A81" s="153"/>
      <c r="B81" s="154"/>
      <c r="C81" s="154"/>
      <c r="D81" s="155"/>
      <c r="E81" s="144"/>
      <c r="F81" s="145"/>
      <c r="G81" s="146"/>
    </row>
    <row r="82" spans="1:7" ht="12.75">
      <c r="A82" s="153"/>
      <c r="B82" s="154"/>
      <c r="C82" s="154"/>
      <c r="D82" s="155"/>
      <c r="E82" s="144"/>
      <c r="F82" s="145"/>
      <c r="G82" s="146"/>
    </row>
    <row r="83" spans="1:7" ht="13.5" thickBot="1">
      <c r="A83" s="156"/>
      <c r="B83" s="157"/>
      <c r="C83" s="157"/>
      <c r="D83" s="158"/>
      <c r="E83" s="147"/>
      <c r="F83" s="148"/>
      <c r="G83" s="149"/>
    </row>
    <row r="84" spans="1:7" ht="29.25" customHeight="1">
      <c r="A84" s="138"/>
      <c r="B84" s="138"/>
      <c r="C84" s="138"/>
      <c r="D84" s="138"/>
      <c r="E84" s="138"/>
      <c r="F84" s="138"/>
      <c r="G84" s="13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</sheetData>
  <sheetProtection/>
  <mergeCells count="41">
    <mergeCell ref="F41:G41"/>
    <mergeCell ref="A80:D83"/>
    <mergeCell ref="F31:G31"/>
    <mergeCell ref="A3:G3"/>
    <mergeCell ref="D65:D69"/>
    <mergeCell ref="A84:G84"/>
    <mergeCell ref="B39:E39"/>
    <mergeCell ref="F39:G39"/>
    <mergeCell ref="F77:G77"/>
    <mergeCell ref="E79:G83"/>
    <mergeCell ref="D47:D51"/>
    <mergeCell ref="D53:D57"/>
    <mergeCell ref="F30:G30"/>
    <mergeCell ref="A19:D19"/>
    <mergeCell ref="F19:G19"/>
    <mergeCell ref="A1:G1"/>
    <mergeCell ref="F29:G29"/>
    <mergeCell ref="C21:G21"/>
    <mergeCell ref="A22:C22"/>
    <mergeCell ref="D22:G22"/>
    <mergeCell ref="D25:G25"/>
    <mergeCell ref="D23:G23"/>
    <mergeCell ref="F27:G27"/>
    <mergeCell ref="F35:G35"/>
    <mergeCell ref="B37:E37"/>
    <mergeCell ref="F28:G28"/>
    <mergeCell ref="F32:G32"/>
    <mergeCell ref="C5:G6"/>
    <mergeCell ref="C12:G15"/>
    <mergeCell ref="C8:G10"/>
    <mergeCell ref="C17:G17"/>
    <mergeCell ref="F33:G33"/>
    <mergeCell ref="A33:E33"/>
    <mergeCell ref="A31:E31"/>
    <mergeCell ref="D71:D75"/>
    <mergeCell ref="D59:D63"/>
    <mergeCell ref="A27:E27"/>
    <mergeCell ref="A43:B43"/>
    <mergeCell ref="A30:E30"/>
    <mergeCell ref="A32:E3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1:2" ht="13.5" thickBot="1">
      <c r="A1" s="98">
        <v>314315353</v>
      </c>
      <c r="B1" s="103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2017-03-17T07:57:32Z</cp:lastPrinted>
  <dcterms:created xsi:type="dcterms:W3CDTF">2007-09-24T07:15:17Z</dcterms:created>
  <dcterms:modified xsi:type="dcterms:W3CDTF">2019-01-17T14:13:07Z</dcterms:modified>
  <cp:category/>
  <cp:version/>
  <cp:contentType/>
  <cp:contentStatus/>
</cp:coreProperties>
</file>