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okuments\70. výzva OPŽP\ZK - formuláře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52" i="1" l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<sst xmlns="http://schemas.openxmlformats.org/spreadsheetml/2006/main" count="54" uniqueCount="45">
  <si>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</si>
  <si>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</si>
  <si>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</si>
  <si>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</si>
  <si>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</si>
  <si>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</si>
  <si>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</si>
  <si>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</si>
  <si>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</si>
  <si>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</si>
  <si>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</si>
  <si>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</si>
  <si>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</si>
  <si>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</si>
  <si>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</si>
  <si>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</si>
  <si>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</si>
  <si>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</si>
  <si>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</si>
  <si>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</si>
  <si>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</si>
  <si>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</si>
  <si>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</si>
  <si>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</si>
  <si>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</si>
  <si>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</si>
  <si>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</si>
  <si>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</si>
  <si>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</si>
  <si>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</si>
  <si>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</si>
  <si>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</si>
  <si>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</si>
  <si>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</si>
  <si>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</si>
  <si>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</si>
  <si>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</si>
  <si>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</si>
  <si>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září 2017</t>
  </si>
  <si>
    <t>zpracování PD srpen 2017, podání žádosti září 2017, realizace stavby 2018, ev. 2019 dle termínu obdržení Rozhodnutí o poskytnutí dotace</t>
  </si>
  <si>
    <t>Snížení energetické náročnosti Gymnázia a SOŠe Vimperk</t>
  </si>
  <si>
    <t>Snížení energetické náročnosti, snížení provozních nákladů na vytápění objektu Gymnázia a SOŠe Vimperk</t>
  </si>
  <si>
    <t>Gymnázium a Střední odborná škola ekonomická, Vimperk, Pivovarská 69</t>
  </si>
  <si>
    <t>Mgr. Jan Heřta</t>
  </si>
  <si>
    <t>Snížení energetické náročnosti Gymnázia a SOŠe Vimperk - výměna oken, zateplení obvodových zdí včetně stropů a instalace nuceného větrání v budovách školy na adrese Pivovarská 69, Pivovarská 67, Pivovarská 74 a Pivovarská 118, Vimperk.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</si>
</sst>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40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41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44</v>
      </c>
      <c r="D11" s="130"/>
      <c r="E11" s="130"/>
      <c r="F11" s="130"/>
      <c r="G11" s="131"/>
    </row>
    <row r="12" spans="1:9" ht="12.75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7.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0" t="s">
        <v>32</v>
      </c>
      <c r="D16" s="141"/>
      <c r="E16" s="141"/>
      <c r="F16" s="141"/>
      <c r="G16" s="10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33</v>
      </c>
      <c r="B18" s="141"/>
      <c r="C18" s="141"/>
      <c r="D18" s="141"/>
      <c r="E18" s="60"/>
      <c r="F18" s="143" t="s">
        <v>38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48" t="s">
        <v>42</v>
      </c>
      <c r="D20" s="149"/>
      <c r="E20" s="149"/>
      <c r="F20" s="149"/>
      <c r="G20" s="150"/>
    </row>
    <row r="21" spans="1:13" ht="25.5" customHeight="1" x14ac:dyDescent="0.2">
      <c r="A21" s="151" t="s">
        <v>34</v>
      </c>
      <c r="B21" s="152"/>
      <c r="C21" s="153"/>
      <c r="D21" s="145" t="s">
        <v>42</v>
      </c>
      <c r="E21" s="146"/>
      <c r="F21" s="146"/>
      <c r="G21" s="147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1" t="s">
        <v>43</v>
      </c>
      <c r="F24" s="141"/>
      <c r="G24" s="10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v>15000000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2000000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13000000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7800000</v>
      </c>
      <c r="G30" s="99"/>
      <c r="J30" s="63"/>
      <c r="M30" s="63"/>
    </row>
    <row r="31" spans="1:13" s="13" customFormat="1" ht="13.5" thickBot="1" x14ac:dyDescent="0.25">
      <c r="A31" s="116" t="s">
        <v>35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36</v>
      </c>
      <c r="B32" s="97"/>
      <c r="C32" s="97"/>
      <c r="D32" s="97"/>
      <c r="E32" s="97"/>
      <c r="F32" s="98">
        <v>5200000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9800000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37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7800000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2000000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750000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2017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2018</v>
      </c>
      <c r="E51" s="57" t="s">
        <v>6</v>
      </c>
      <c r="F51" s="74">
        <f>F52+F54</f>
        <v>9800000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75">
        <f>F30</f>
        <v>7800000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14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77">
        <f>F27</f>
        <v>2000000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2019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14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>
        <v>2018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39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277/ZK/17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2017-05-29T06:42:45Z</cp:lastPrinted>
  <dcterms:created xsi:type="dcterms:W3CDTF">2007-09-24T07:15:17Z</dcterms:created>
  <dcterms:modified xsi:type="dcterms:W3CDTF">2017-06-08T08:08:52Z</dcterms:modified>
</cp:coreProperties>
</file>