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<sst xmlns="http://schemas.openxmlformats.org/spreadsheetml/2006/main" count="112" uniqueCount="82">
  <si>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Název žadatele / příjemce</t>
  </si>
  <si>
    <t>Právní statut</t>
  </si>
  <si>
    <t>Úplná adresa žadatele</t>
  </si>
  <si>
    <t>ulice  č.p./č.or</t>
  </si>
  <si>
    <t>Město, obec</t>
  </si>
  <si>
    <t>PSČ</t>
  </si>
  <si>
    <t>Požadované prostředky (v Kč)</t>
  </si>
  <si>
    <t>Spolek</t>
  </si>
  <si>
    <t>SKI KLUB ŠUMAVA VIMPERK, z.s.</t>
  </si>
  <si>
    <t>18291091</t>
  </si>
  <si>
    <t>1. máje 182/16</t>
  </si>
  <si>
    <t>Vimperk</t>
  </si>
  <si>
    <t>38501</t>
  </si>
  <si>
    <t>ČT Šumavský skimaraton 2017</t>
  </si>
  <si>
    <t>Festival Sporťáček, z. s.</t>
  </si>
  <si>
    <t>22839186</t>
  </si>
  <si>
    <t>Levá 29/3</t>
  </si>
  <si>
    <t>Praha 4</t>
  </si>
  <si>
    <t>14700</t>
  </si>
  <si>
    <t>Sporťáček v roce 2017</t>
  </si>
  <si>
    <t>RADAMBUK - Rada dětí a mládeže Jihočeského kraje z.s.</t>
  </si>
  <si>
    <t>26516519</t>
  </si>
  <si>
    <t>Husova tř. 45/622</t>
  </si>
  <si>
    <t>České Budějovice</t>
  </si>
  <si>
    <t>37005</t>
  </si>
  <si>
    <t>Bambifest 2017</t>
  </si>
  <si>
    <t>Klub českých turistů oblast Jihočeský kraj z.s.</t>
  </si>
  <si>
    <t>48206148</t>
  </si>
  <si>
    <t>Skuherského 1478/14</t>
  </si>
  <si>
    <t>37001</t>
  </si>
  <si>
    <t>Pohádkový les</t>
  </si>
  <si>
    <t>Cyklistický klub Jindřichův Hradec, z.s.</t>
  </si>
  <si>
    <t>60816171</t>
  </si>
  <si>
    <t>síd. Pod Kasárny 1036</t>
  </si>
  <si>
    <t>Jindřichův Hradec</t>
  </si>
  <si>
    <t>37701</t>
  </si>
  <si>
    <t>Jihočeský Autoklub VCC Jindřichův Hradec v AČR</t>
  </si>
  <si>
    <t>Pobočný spolek</t>
  </si>
  <si>
    <t>72058340</t>
  </si>
  <si>
    <t>sídliště Pod Kasárny 1041</t>
  </si>
  <si>
    <t>Jihočeský pohár historických vozidel o Pohár hejtmana Jihočeského kraje</t>
  </si>
  <si>
    <t>Datum konání akce</t>
  </si>
  <si>
    <t>IČO</t>
  </si>
  <si>
    <t>Občanské sdružení Přední Výtoň</t>
  </si>
  <si>
    <t>Šumaman 2017</t>
  </si>
  <si>
    <t>Navrhované prostředky (v Kč)</t>
  </si>
  <si>
    <t>Klub ledního hokeje Vajgar Jindřichův Hradec</t>
  </si>
  <si>
    <t>U stadionu 1115</t>
  </si>
  <si>
    <t>22902147</t>
  </si>
  <si>
    <t>Juniorský maratonský klub z.s.</t>
  </si>
  <si>
    <t>Praha 7</t>
  </si>
  <si>
    <t>Juniorský maraton - Běžíme pro Evropu 2017</t>
  </si>
  <si>
    <t xml:space="preserve">Přední Výtoň 38       </t>
  </si>
  <si>
    <t>25. - 26. 2. 2017</t>
  </si>
  <si>
    <t>19. - 20. 5. 2017</t>
  </si>
  <si>
    <t>30. 8. - 3. 9. 2017</t>
  </si>
  <si>
    <t>5/2017 - 10/2017</t>
  </si>
  <si>
    <t>5. ročník memoriálu Jana Marka</t>
  </si>
  <si>
    <t>Název akce/účel</t>
  </si>
  <si>
    <t>12.5.-14.5.2017</t>
  </si>
  <si>
    <t>1.4. - 2.4. 2017</t>
  </si>
  <si>
    <t>Martin France - Martin Production</t>
  </si>
  <si>
    <t>28. pluku 885/10</t>
  </si>
  <si>
    <t>Praha 10</t>
  </si>
  <si>
    <t>"Kdo má rád" - 7. ročník, na zámku Nové Hrady</t>
  </si>
  <si>
    <t>Tempo Team Prague s.r.o.</t>
  </si>
  <si>
    <t>s.r.o.</t>
  </si>
  <si>
    <t>Františka Křížka 11</t>
  </si>
  <si>
    <t>1/2 Maraton České Budějovice</t>
  </si>
  <si>
    <t>3.6.2017</t>
  </si>
  <si>
    <t>Poznámka</t>
  </si>
  <si>
    <t xml:space="preserve">Individuální dotace na vybrané akce z oblasti mládeže a sportu pro rok 2017 </t>
  </si>
  <si>
    <t>Podpora de minimis</t>
  </si>
  <si>
    <r>
      <rPr>
        <b/>
        <sz val="12"/>
        <rFont val="Arial CE"/>
        <family val="0"/>
      </rPr>
      <t xml:space="preserve">Rozhodnutí o dotaci v pravomoci rady kraje     </t>
    </r>
    <r>
      <rPr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(do 200 tis. Kč dle výše požadované dotace na akci v kalendářním roce)</t>
    </r>
  </si>
  <si>
    <r>
      <rPr>
        <b/>
        <sz val="12"/>
        <rFont val="Arial CE"/>
        <family val="0"/>
      </rPr>
      <t>Rozhodnutí o dotaci v pravomoci zastupitelstva kraje</t>
    </r>
    <r>
      <rPr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(nad 200 tis. Kč dle výše požadované dotace na akci v kalendářním roce)</t>
    </r>
  </si>
  <si>
    <t>CELKEM v pravomoci ZK</t>
  </si>
  <si>
    <t>CELKEM SCHVÁLENO</t>
  </si>
  <si>
    <t>CELKEM v pravomoci RK</t>
  </si>
  <si>
    <t>24. 6. 2017</t>
  </si>
  <si>
    <t>10. 6. 2017</t>
  </si>
  <si>
    <t>FO podnik. nezap. v OR</t>
  </si>
  <si>
    <t>Mezinárodní cyklistický etapový závod Okolo jižních Čech, součást SP Europe Tour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</si>
</sst>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7" fillId="0" borderId="10" xfId="47" applyFont="1" applyFill="1" applyBorder="1" applyAlignment="1">
      <alignment horizontal="left" vertical="top" wrapText="1"/>
      <protection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9" borderId="10" xfId="0" applyFont="1" applyFill="1" applyBorder="1" applyAlignment="1">
      <alignment vertical="top" wrapText="1"/>
    </xf>
    <xf numFmtId="0" fontId="0" fillId="9" borderId="10" xfId="0" applyFill="1" applyBorder="1" applyAlignment="1">
      <alignment vertical="top" wrapText="1"/>
    </xf>
    <xf numFmtId="0" fontId="6" fillId="9" borderId="11" xfId="0" applyFont="1" applyFill="1" applyBorder="1" applyAlignment="1">
      <alignment vertical="top" wrapText="1"/>
    </xf>
    <xf numFmtId="0" fontId="0" fillId="9" borderId="11" xfId="0" applyFill="1" applyBorder="1" applyAlignment="1">
      <alignment vertical="top" wrapText="1"/>
    </xf>
    <xf numFmtId="4" fontId="0" fillId="9" borderId="11" xfId="0" applyNumberFormat="1" applyFill="1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" fontId="6" fillId="9" borderId="10" xfId="0" applyNumberFormat="1" applyFont="1" applyFill="1" applyBorder="1" applyAlignment="1">
      <alignment horizontal="center" vertical="top" wrapText="1"/>
    </xf>
    <xf numFmtId="4" fontId="6" fillId="9" borderId="11" xfId="0" applyNumberFormat="1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wrapText="1"/>
    </xf>
    <xf numFmtId="4" fontId="0" fillId="9" borderId="10" xfId="0" applyNumberForma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9" fillId="0" borderId="15" xfId="47" applyFont="1" applyFill="1" applyBorder="1" applyAlignment="1">
      <alignment horizontal="center" vertical="top" wrapText="1"/>
      <protection/>
    </xf>
    <xf numFmtId="0" fontId="9" fillId="0" borderId="16" xfId="47" applyFont="1" applyFill="1" applyBorder="1" applyAlignment="1">
      <alignment horizontal="center" vertical="top" wrapText="1"/>
      <protection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0" borderId="0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110" zoomScaleNormal="110" zoomScalePageLayoutView="0" workbookViewId="0" topLeftCell="A19">
      <selection activeCell="A21" sqref="A21:K21"/>
    </sheetView>
  </sheetViews>
  <sheetFormatPr defaultColWidth="9.140625" defaultRowHeight="12.75"/>
  <cols>
    <col min="1" max="1" width="19.57421875" style="2" customWidth="1"/>
    <col min="2" max="2" width="8.57421875" style="2" customWidth="1"/>
    <col min="3" max="3" width="12.140625" style="2" customWidth="1"/>
    <col min="4" max="4" width="10.421875" style="2" customWidth="1"/>
    <col min="5" max="5" width="8.57421875" style="2" customWidth="1"/>
    <col min="6" max="6" width="6.140625" style="2" customWidth="1"/>
    <col min="7" max="7" width="18.28125" style="2" customWidth="1"/>
    <col min="8" max="8" width="8.28125" style="2" customWidth="1"/>
    <col min="9" max="9" width="12.00390625" style="2" customWidth="1"/>
    <col min="10" max="10" width="12.00390625" style="20" customWidth="1"/>
    <col min="11" max="11" width="18.28125" style="2" customWidth="1"/>
    <col min="12" max="13" width="9.140625" style="2" customWidth="1"/>
  </cols>
  <sheetData>
    <row r="1" spans="1:11" ht="15.7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5" customHeight="1">
      <c r="A2" s="3"/>
      <c r="B2" s="3"/>
    </row>
    <row r="3" spans="1:11" ht="38.25" customHeight="1">
      <c r="A3" s="44" t="s">
        <v>73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0.25" customHeight="1">
      <c r="A4" s="53" t="s">
        <v>0</v>
      </c>
      <c r="B4" s="51" t="s">
        <v>1</v>
      </c>
      <c r="C4" s="51" t="s">
        <v>42</v>
      </c>
      <c r="D4" s="48" t="s">
        <v>2</v>
      </c>
      <c r="E4" s="49"/>
      <c r="F4" s="50"/>
      <c r="G4" s="42" t="s">
        <v>58</v>
      </c>
      <c r="H4" s="42" t="s">
        <v>41</v>
      </c>
      <c r="I4" s="42" t="s">
        <v>6</v>
      </c>
      <c r="J4" s="42" t="s">
        <v>45</v>
      </c>
      <c r="K4" s="42" t="s">
        <v>70</v>
      </c>
    </row>
    <row r="5" spans="1:11" ht="39.75" customHeight="1">
      <c r="A5" s="54"/>
      <c r="B5" s="52"/>
      <c r="C5" s="52"/>
      <c r="D5" s="1" t="s">
        <v>3</v>
      </c>
      <c r="E5" s="1" t="s">
        <v>4</v>
      </c>
      <c r="F5" s="1" t="s">
        <v>5</v>
      </c>
      <c r="G5" s="43"/>
      <c r="H5" s="43"/>
      <c r="I5" s="43"/>
      <c r="J5" s="43"/>
      <c r="K5" s="43"/>
    </row>
    <row r="6" spans="1:11" ht="25.5">
      <c r="A6" s="5" t="s">
        <v>8</v>
      </c>
      <c r="B6" s="6" t="s">
        <v>7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7" t="s">
        <v>53</v>
      </c>
      <c r="I6" s="8">
        <v>150000</v>
      </c>
      <c r="J6" s="21">
        <v>100000</v>
      </c>
      <c r="K6" s="9" t="s">
        <v>72</v>
      </c>
    </row>
    <row r="7" spans="1:11" ht="25.5">
      <c r="A7" s="5" t="s">
        <v>14</v>
      </c>
      <c r="B7" s="6" t="s">
        <v>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34" t="s">
        <v>78</v>
      </c>
      <c r="I7" s="8">
        <v>60000</v>
      </c>
      <c r="J7" s="22">
        <v>50000</v>
      </c>
      <c r="K7" s="10"/>
    </row>
    <row r="8" spans="1:11" ht="51">
      <c r="A8" s="5" t="s">
        <v>20</v>
      </c>
      <c r="B8" s="6" t="s">
        <v>7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7" t="s">
        <v>54</v>
      </c>
      <c r="I8" s="8">
        <v>95000</v>
      </c>
      <c r="J8" s="21">
        <v>50000</v>
      </c>
      <c r="K8" s="10"/>
    </row>
    <row r="9" spans="1:11" ht="38.25">
      <c r="A9" s="5" t="s">
        <v>26</v>
      </c>
      <c r="B9" s="6" t="s">
        <v>7</v>
      </c>
      <c r="C9" s="6" t="s">
        <v>27</v>
      </c>
      <c r="D9" s="6" t="s">
        <v>28</v>
      </c>
      <c r="E9" s="6" t="s">
        <v>23</v>
      </c>
      <c r="F9" s="6" t="s">
        <v>29</v>
      </c>
      <c r="G9" s="6" t="s">
        <v>30</v>
      </c>
      <c r="H9" s="35">
        <v>42889</v>
      </c>
      <c r="I9" s="8">
        <v>60000</v>
      </c>
      <c r="J9" s="21">
        <v>60000</v>
      </c>
      <c r="K9" s="10"/>
    </row>
    <row r="10" spans="1:11" ht="51">
      <c r="A10" s="5" t="s">
        <v>36</v>
      </c>
      <c r="B10" s="6" t="s">
        <v>37</v>
      </c>
      <c r="C10" s="6" t="s">
        <v>38</v>
      </c>
      <c r="D10" s="6" t="s">
        <v>39</v>
      </c>
      <c r="E10" s="6" t="s">
        <v>34</v>
      </c>
      <c r="F10" s="6" t="s">
        <v>35</v>
      </c>
      <c r="G10" s="6" t="s">
        <v>40</v>
      </c>
      <c r="H10" s="7" t="s">
        <v>56</v>
      </c>
      <c r="I10" s="8">
        <v>50000</v>
      </c>
      <c r="J10" s="21">
        <v>50000</v>
      </c>
      <c r="K10" s="9" t="s">
        <v>72</v>
      </c>
    </row>
    <row r="11" spans="1:13" s="15" customFormat="1" ht="38.25">
      <c r="A11" s="11" t="s">
        <v>43</v>
      </c>
      <c r="B11" s="11" t="s">
        <v>7</v>
      </c>
      <c r="C11" s="32">
        <v>67189920</v>
      </c>
      <c r="D11" s="11" t="s">
        <v>52</v>
      </c>
      <c r="E11" s="12"/>
      <c r="F11" s="12">
        <v>38273</v>
      </c>
      <c r="G11" s="11" t="s">
        <v>44</v>
      </c>
      <c r="H11" s="36" t="s">
        <v>59</v>
      </c>
      <c r="I11" s="16">
        <v>75000</v>
      </c>
      <c r="J11" s="22">
        <v>70000</v>
      </c>
      <c r="K11" s="13" t="s">
        <v>72</v>
      </c>
      <c r="L11" s="14"/>
      <c r="M11" s="14"/>
    </row>
    <row r="12" spans="1:13" s="15" customFormat="1" ht="38.25">
      <c r="A12" s="11" t="s">
        <v>46</v>
      </c>
      <c r="B12" s="11" t="s">
        <v>7</v>
      </c>
      <c r="C12" s="32">
        <v>60818590</v>
      </c>
      <c r="D12" s="11" t="s">
        <v>47</v>
      </c>
      <c r="E12" s="11" t="s">
        <v>34</v>
      </c>
      <c r="F12" s="12">
        <v>37701</v>
      </c>
      <c r="G12" s="11" t="s">
        <v>57</v>
      </c>
      <c r="H12" s="37" t="s">
        <v>60</v>
      </c>
      <c r="I12" s="16">
        <v>75000</v>
      </c>
      <c r="J12" s="22">
        <v>50000</v>
      </c>
      <c r="K12" s="13"/>
      <c r="L12" s="14"/>
      <c r="M12" s="14"/>
    </row>
    <row r="13" spans="1:13" s="15" customFormat="1" ht="38.25">
      <c r="A13" s="4" t="s">
        <v>49</v>
      </c>
      <c r="B13" s="4" t="s">
        <v>7</v>
      </c>
      <c r="C13" s="4" t="s">
        <v>48</v>
      </c>
      <c r="D13" s="4" t="s">
        <v>67</v>
      </c>
      <c r="E13" s="4" t="s">
        <v>50</v>
      </c>
      <c r="F13" s="4">
        <v>17000</v>
      </c>
      <c r="G13" s="4" t="s">
        <v>51</v>
      </c>
      <c r="H13" s="35">
        <v>42830</v>
      </c>
      <c r="I13" s="8">
        <v>40000</v>
      </c>
      <c r="J13" s="22">
        <v>30000</v>
      </c>
      <c r="K13" s="25"/>
      <c r="L13" s="14"/>
      <c r="M13" s="14"/>
    </row>
    <row r="14" spans="1:13" s="15" customFormat="1" ht="51">
      <c r="A14" s="23" t="s">
        <v>61</v>
      </c>
      <c r="B14" s="23" t="s">
        <v>80</v>
      </c>
      <c r="C14" s="32">
        <v>71084843</v>
      </c>
      <c r="D14" s="23" t="s">
        <v>62</v>
      </c>
      <c r="E14" s="23" t="s">
        <v>63</v>
      </c>
      <c r="F14" s="12">
        <v>10100</v>
      </c>
      <c r="G14" s="23" t="s">
        <v>64</v>
      </c>
      <c r="H14" s="33" t="s">
        <v>79</v>
      </c>
      <c r="I14" s="16">
        <v>60000</v>
      </c>
      <c r="J14" s="22">
        <v>50000</v>
      </c>
      <c r="K14" s="24" t="s">
        <v>72</v>
      </c>
      <c r="L14" s="14"/>
      <c r="M14" s="14"/>
    </row>
    <row r="15" spans="1:11" ht="33" customHeight="1">
      <c r="A15" s="26" t="s">
        <v>77</v>
      </c>
      <c r="B15" s="27"/>
      <c r="C15" s="27"/>
      <c r="D15" s="27"/>
      <c r="E15" s="27"/>
      <c r="F15" s="27"/>
      <c r="G15" s="27"/>
      <c r="H15" s="27"/>
      <c r="I15" s="41">
        <f>SUM(I6:I14)</f>
        <v>665000</v>
      </c>
      <c r="J15" s="38">
        <f>SUM(J6:J14)</f>
        <v>510000</v>
      </c>
      <c r="K15" s="27"/>
    </row>
    <row r="17" spans="1:11" ht="35.25" customHeight="1">
      <c r="A17" s="44" t="s">
        <v>74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28.5" customHeight="1">
      <c r="A18" s="53" t="s">
        <v>0</v>
      </c>
      <c r="B18" s="51" t="s">
        <v>1</v>
      </c>
      <c r="C18" s="51" t="s">
        <v>42</v>
      </c>
      <c r="D18" s="48" t="s">
        <v>2</v>
      </c>
      <c r="E18" s="49"/>
      <c r="F18" s="50"/>
      <c r="G18" s="42" t="s">
        <v>58</v>
      </c>
      <c r="H18" s="42" t="s">
        <v>41</v>
      </c>
      <c r="I18" s="42" t="s">
        <v>6</v>
      </c>
      <c r="J18" s="42" t="s">
        <v>45</v>
      </c>
      <c r="K18" s="42" t="s">
        <v>70</v>
      </c>
    </row>
    <row r="19" spans="1:11" ht="24" customHeight="1">
      <c r="A19" s="54"/>
      <c r="B19" s="52"/>
      <c r="C19" s="52"/>
      <c r="D19" s="1" t="s">
        <v>3</v>
      </c>
      <c r="E19" s="1" t="s">
        <v>4</v>
      </c>
      <c r="F19" s="1" t="s">
        <v>5</v>
      </c>
      <c r="G19" s="43"/>
      <c r="H19" s="43"/>
      <c r="I19" s="43"/>
      <c r="J19" s="43"/>
      <c r="K19" s="43"/>
    </row>
    <row r="20" spans="1:12" ht="63.75">
      <c r="A20" s="5" t="s">
        <v>31</v>
      </c>
      <c r="B20" s="17" t="s">
        <v>7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81</v>
      </c>
      <c r="H20" s="18" t="s">
        <v>55</v>
      </c>
      <c r="I20" s="16">
        <v>500000</v>
      </c>
      <c r="J20" s="22">
        <v>100000</v>
      </c>
      <c r="K20" s="19" t="s">
        <v>72</v>
      </c>
      <c r="L20" s="14"/>
    </row>
    <row r="21" spans="1:12" ht="29.25" customHeight="1">
      <c r="A21" s="23" t="s">
        <v>65</v>
      </c>
      <c r="B21" s="23" t="s">
        <v>66</v>
      </c>
      <c r="C21" s="32">
        <v>25107615</v>
      </c>
      <c r="D21" s="23" t="s">
        <v>67</v>
      </c>
      <c r="E21" s="23" t="s">
        <v>50</v>
      </c>
      <c r="F21" s="12">
        <v>17000</v>
      </c>
      <c r="G21" s="23" t="s">
        <v>68</v>
      </c>
      <c r="H21" s="33" t="s">
        <v>69</v>
      </c>
      <c r="I21" s="16">
        <v>1000000</v>
      </c>
      <c r="J21" s="22">
        <v>100000</v>
      </c>
      <c r="K21" s="24" t="s">
        <v>72</v>
      </c>
      <c r="L21" s="14"/>
    </row>
    <row r="22" spans="1:11" ht="26.25" thickBot="1">
      <c r="A22" s="28" t="s">
        <v>75</v>
      </c>
      <c r="B22" s="29"/>
      <c r="C22" s="29"/>
      <c r="D22" s="29"/>
      <c r="E22" s="29"/>
      <c r="F22" s="29"/>
      <c r="G22" s="29"/>
      <c r="H22" s="29"/>
      <c r="I22" s="30">
        <f>SUM(I20:I21)</f>
        <v>1500000</v>
      </c>
      <c r="J22" s="39">
        <f>SUM(J20:J21)</f>
        <v>200000</v>
      </c>
      <c r="K22" s="29"/>
    </row>
    <row r="23" spans="1:11" ht="25.5" customHeight="1" thickBot="1">
      <c r="A23" s="46" t="s">
        <v>76</v>
      </c>
      <c r="B23" s="47"/>
      <c r="C23" s="47"/>
      <c r="D23" s="47"/>
      <c r="E23" s="47"/>
      <c r="F23" s="47"/>
      <c r="G23" s="47"/>
      <c r="H23" s="47"/>
      <c r="I23" s="47"/>
      <c r="J23" s="40">
        <f>J15+J22</f>
        <v>710000</v>
      </c>
      <c r="K23" s="31"/>
    </row>
  </sheetData>
  <sheetProtection/>
  <mergeCells count="22">
    <mergeCell ref="H4:H5"/>
    <mergeCell ref="I4:I5"/>
    <mergeCell ref="D18:F18"/>
    <mergeCell ref="G18:G19"/>
    <mergeCell ref="A18:A19"/>
    <mergeCell ref="B18:B19"/>
    <mergeCell ref="A1:K1"/>
    <mergeCell ref="A3:K3"/>
    <mergeCell ref="A4:A5"/>
    <mergeCell ref="B4:B5"/>
    <mergeCell ref="C4:C5"/>
    <mergeCell ref="K4:K5"/>
    <mergeCell ref="J4:J5"/>
    <mergeCell ref="A17:K17"/>
    <mergeCell ref="A23:I23"/>
    <mergeCell ref="H18:H19"/>
    <mergeCell ref="I18:I19"/>
    <mergeCell ref="J18:J19"/>
    <mergeCell ref="K18:K19"/>
    <mergeCell ref="D4:F4"/>
    <mergeCell ref="G4:G5"/>
    <mergeCell ref="C18:C19"/>
  </mergeCells>
  <printOptions horizontalCentered="1"/>
  <pageMargins left="0.3937007874015748" right="0.3937007874015748" top="0.84" bottom="0.5905511811023623" header="0.5118110236220472" footer="0.5118110236220472"/>
  <pageSetup fitToHeight="100" fitToWidth="1" horizontalDpi="600" verticalDpi="600" orientation="portrait" paperSize="9" scale="72" r:id="rId1"/>
  <headerFooter scaleWithDoc="0">
    <oddHeader>&amp;RPříloha č. 1 návrhu č. 118/ZK/17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Lachoutová</dc:creator>
  <cp:keywords/>
  <dc:description/>
  <cp:lastModifiedBy>Radka Krejčí</cp:lastModifiedBy>
  <cp:lastPrinted>2017-03-13T09:15:26Z</cp:lastPrinted>
  <dcterms:created xsi:type="dcterms:W3CDTF">2006-03-26T18:14:00Z</dcterms:created>
  <dcterms:modified xsi:type="dcterms:W3CDTF">2017-03-23T14:30:35Z</dcterms:modified>
  <cp:category/>
  <cp:version/>
  <cp:contentType/>
  <cp:contentStatus/>
</cp:coreProperties>
</file>