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CB20\iU$\636165244497265798_54\"/>
    </mc:Choice>
  </mc:AlternateContent>
  <bookViews>
    <workbookView xWindow="0" yWindow="0" windowWidth="19200" windowHeight="11355"/>
  </bookViews>
  <sheets>
    <sheet name="příloha k Z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1" i="1" l="1"/>
  <c r="C25" i="1"/>
  <c r="C11" i="1"/>
  <c r="C5" i="1"/>
</calcChain>
</file>

<file path=xl/sharedStrings.xml><?xml version="1.0" encoding="utf-8"?>
<sst xmlns="http://schemas.openxmlformats.org/spreadsheetml/2006/main" count="33" uniqueCount="29">
  <si>
    <t>Rozdělení finančních prostředků na rozvojový program "Podpora odborného vzdělávání v období 8. - 12. měsíc roku 2016" pro zřizované organizace kraje</t>
  </si>
  <si>
    <t>IČO</t>
  </si>
  <si>
    <t>Název organizace</t>
  </si>
  <si>
    <t>částka v Kč</t>
  </si>
  <si>
    <t>Gymnázium, Střední odborná škola ekonomická a Střední odborné učiliště, Kaplice, Pohorská 86</t>
  </si>
  <si>
    <t>Celkem § 3121 - Gymnázium</t>
  </si>
  <si>
    <t>Obchodní akademie, Střední odborná škola a Střední odborné učiliště, Třeboň, Vrchlického 567</t>
  </si>
  <si>
    <t>Střední odborná škola a Střední odborné učiliště, Jindřichův Hradec, Jáchymova 478</t>
  </si>
  <si>
    <t>Vyšší odborná škola, Střední průmyslová škola a Střední odborná škola řemesel a služeb, Strakonice, Zvolenská 934</t>
  </si>
  <si>
    <t>Střední průmyslová škola strojní a stavební, Tábor, Komenského 1670</t>
  </si>
  <si>
    <t>Střední škola řemeslná a Základní škola, Soběslav, Wilsonova 405</t>
  </si>
  <si>
    <t>Celkem § 3122 - Střední odborné školy</t>
  </si>
  <si>
    <t>Vyšší odborná škola, Střední průmyslová škola automobilní a technická, České Budějovice, Skuherského 3</t>
  </si>
  <si>
    <t>Střední škola, Trhové Sviny, Školní 709</t>
  </si>
  <si>
    <t>Střední škola polytechnická, České Budějovice, Nerudova 59</t>
  </si>
  <si>
    <t>Střední odborné učiliště, Lišov, tř. 5. května 3</t>
  </si>
  <si>
    <t>Střední odborná škola strojní a elektrotechnická, Velešín, U Hřiště 527</t>
  </si>
  <si>
    <t>Střední škola, České Velenice, Revoluční 220</t>
  </si>
  <si>
    <t>Střední odborné učiliště zemědělské a služeb, Dačice, nám. Republiky 86</t>
  </si>
  <si>
    <t>Střední odborná škola a Střední odborné učiliště, Milevsko, Čs. armády 777</t>
  </si>
  <si>
    <t>Střední odborná škola a Střední odborné učiliště, Písek, Komenského 86</t>
  </si>
  <si>
    <t>Střední škola a Základní škola, Vimperk, Nerudova 267</t>
  </si>
  <si>
    <t>Střední odborné učiliště, Blatná, U Sladovny 671</t>
  </si>
  <si>
    <t>Střední škola spojů a informatiky, Tábor, Bydlinského 2474</t>
  </si>
  <si>
    <t>Střední škola obchodu, služeb a řemesel a Jazyková škola s právem státní jazykové zkoušky, Tábor, Bydlinského 2474</t>
  </si>
  <si>
    <t>Celkem § 3123 - Střední odborná učiliště a učiliště</t>
  </si>
  <si>
    <t>Rozdělení finančních prostředků na rozvojový program "Podpora odborného vzdělávání v období 8. - 12. měsíc roku 2016" pro zřizované organizace obcí</t>
  </si>
  <si>
    <t>Střední odborné učiliště služeb, Vodňany, Zeyerovy sady 43/II</t>
  </si>
  <si>
    <t>Kontrolní 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</si>
</sst>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#,##0;\-#,##0"/>
    <numFmt numFmtId="165" formatCode="_-#,##0.00;\-#,##0.00"/>
    <numFmt numFmtId="166" formatCode="#,##0_ ;\-#,##0\ "/>
    <numFmt numFmtId="167" formatCode="#,##0.00_ ;\-#,##0.00\ 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color rgb="FF000000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sz val="13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0"/>
      <color rgb="FFFF0000"/>
      <name val="Arial CE"/>
      <charset val="238"/>
    </font>
    <font>
      <b/>
      <sz val="12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 wrapText="1"/>
    </xf>
    <xf numFmtId="164" fontId="7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 wrapText="1"/>
    </xf>
    <xf numFmtId="164" fontId="7" fillId="0" borderId="1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left" vertical="center" wrapText="1"/>
    </xf>
    <xf numFmtId="164" fontId="7" fillId="0" borderId="17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>
      <alignment horizontal="left" vertical="center" wrapText="1"/>
    </xf>
    <xf numFmtId="164" fontId="7" fillId="0" borderId="7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1" fontId="8" fillId="0" borderId="0" xfId="0" applyNumberFormat="1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4" fillId="0" borderId="18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0" borderId="0" xfId="0" applyFont="1" applyAlignment="1"/>
    <xf numFmtId="49" fontId="7" fillId="0" borderId="19" xfId="0" applyNumberFormat="1" applyFont="1" applyBorder="1" applyAlignment="1">
      <alignment horizontal="left" vertical="center" wrapText="1"/>
    </xf>
    <xf numFmtId="164" fontId="7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1" fontId="8" fillId="0" borderId="21" xfId="0" applyNumberFormat="1" applyFont="1" applyBorder="1" applyAlignment="1">
      <alignment horizontal="left" vertical="center"/>
    </xf>
    <xf numFmtId="0" fontId="14" fillId="0" borderId="0" xfId="0" applyFont="1"/>
    <xf numFmtId="166" fontId="10" fillId="0" borderId="0" xfId="0" applyNumberFormat="1" applyFont="1"/>
    <xf numFmtId="167" fontId="0" fillId="0" borderId="0" xfId="0" applyNumberFormat="1"/>
    <xf numFmtId="0" fontId="4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 vertical="center"/>
    </xf>
    <xf numFmtId="164" fontId="0" fillId="0" borderId="0" xfId="0" applyNumberFormat="1"/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="78" zoomScaleNormal="78" workbookViewId="0">
      <selection sqref="A1:C1"/>
    </sheetView>
  </sheetViews>
  <sheetFormatPr defaultRowHeight="17.25" x14ac:dyDescent="0.3"/>
  <cols>
    <col min="1" max="1" width="12.42578125" customWidth="1"/>
    <col min="2" max="2" width="74.28515625" style="39" customWidth="1"/>
    <col min="3" max="3" width="19.85546875" customWidth="1"/>
    <col min="4" max="4" width="27.42578125" customWidth="1"/>
    <col min="257" max="257" width="12.42578125" customWidth="1"/>
    <col min="258" max="258" width="74.28515625" customWidth="1"/>
    <col min="259" max="259" width="19.85546875" customWidth="1"/>
    <col min="260" max="260" width="27.42578125" customWidth="1"/>
    <col min="513" max="513" width="12.42578125" customWidth="1"/>
    <col min="514" max="514" width="74.28515625" customWidth="1"/>
    <col min="515" max="515" width="19.85546875" customWidth="1"/>
    <col min="516" max="516" width="27.42578125" customWidth="1"/>
    <col min="769" max="769" width="12.42578125" customWidth="1"/>
    <col min="770" max="770" width="74.28515625" customWidth="1"/>
    <col min="771" max="771" width="19.85546875" customWidth="1"/>
    <col min="772" max="772" width="27.42578125" customWidth="1"/>
    <col min="1025" max="1025" width="12.42578125" customWidth="1"/>
    <col min="1026" max="1026" width="74.28515625" customWidth="1"/>
    <col min="1027" max="1027" width="19.85546875" customWidth="1"/>
    <col min="1028" max="1028" width="27.42578125" customWidth="1"/>
    <col min="1281" max="1281" width="12.42578125" customWidth="1"/>
    <col min="1282" max="1282" width="74.28515625" customWidth="1"/>
    <col min="1283" max="1283" width="19.85546875" customWidth="1"/>
    <col min="1284" max="1284" width="27.42578125" customWidth="1"/>
    <col min="1537" max="1537" width="12.42578125" customWidth="1"/>
    <col min="1538" max="1538" width="74.28515625" customWidth="1"/>
    <col min="1539" max="1539" width="19.85546875" customWidth="1"/>
    <col min="1540" max="1540" width="27.42578125" customWidth="1"/>
    <col min="1793" max="1793" width="12.42578125" customWidth="1"/>
    <col min="1794" max="1794" width="74.28515625" customWidth="1"/>
    <col min="1795" max="1795" width="19.85546875" customWidth="1"/>
    <col min="1796" max="1796" width="27.42578125" customWidth="1"/>
    <col min="2049" max="2049" width="12.42578125" customWidth="1"/>
    <col min="2050" max="2050" width="74.28515625" customWidth="1"/>
    <col min="2051" max="2051" width="19.85546875" customWidth="1"/>
    <col min="2052" max="2052" width="27.42578125" customWidth="1"/>
    <col min="2305" max="2305" width="12.42578125" customWidth="1"/>
    <col min="2306" max="2306" width="74.28515625" customWidth="1"/>
    <col min="2307" max="2307" width="19.85546875" customWidth="1"/>
    <col min="2308" max="2308" width="27.42578125" customWidth="1"/>
    <col min="2561" max="2561" width="12.42578125" customWidth="1"/>
    <col min="2562" max="2562" width="74.28515625" customWidth="1"/>
    <col min="2563" max="2563" width="19.85546875" customWidth="1"/>
    <col min="2564" max="2564" width="27.42578125" customWidth="1"/>
    <col min="2817" max="2817" width="12.42578125" customWidth="1"/>
    <col min="2818" max="2818" width="74.28515625" customWidth="1"/>
    <col min="2819" max="2819" width="19.85546875" customWidth="1"/>
    <col min="2820" max="2820" width="27.42578125" customWidth="1"/>
    <col min="3073" max="3073" width="12.42578125" customWidth="1"/>
    <col min="3074" max="3074" width="74.28515625" customWidth="1"/>
    <col min="3075" max="3075" width="19.85546875" customWidth="1"/>
    <col min="3076" max="3076" width="27.42578125" customWidth="1"/>
    <col min="3329" max="3329" width="12.42578125" customWidth="1"/>
    <col min="3330" max="3330" width="74.28515625" customWidth="1"/>
    <col min="3331" max="3331" width="19.85546875" customWidth="1"/>
    <col min="3332" max="3332" width="27.42578125" customWidth="1"/>
    <col min="3585" max="3585" width="12.42578125" customWidth="1"/>
    <col min="3586" max="3586" width="74.28515625" customWidth="1"/>
    <col min="3587" max="3587" width="19.85546875" customWidth="1"/>
    <col min="3588" max="3588" width="27.42578125" customWidth="1"/>
    <col min="3841" max="3841" width="12.42578125" customWidth="1"/>
    <col min="3842" max="3842" width="74.28515625" customWidth="1"/>
    <col min="3843" max="3843" width="19.85546875" customWidth="1"/>
    <col min="3844" max="3844" width="27.42578125" customWidth="1"/>
    <col min="4097" max="4097" width="12.42578125" customWidth="1"/>
    <col min="4098" max="4098" width="74.28515625" customWidth="1"/>
    <col min="4099" max="4099" width="19.85546875" customWidth="1"/>
    <col min="4100" max="4100" width="27.42578125" customWidth="1"/>
    <col min="4353" max="4353" width="12.42578125" customWidth="1"/>
    <col min="4354" max="4354" width="74.28515625" customWidth="1"/>
    <col min="4355" max="4355" width="19.85546875" customWidth="1"/>
    <col min="4356" max="4356" width="27.42578125" customWidth="1"/>
    <col min="4609" max="4609" width="12.42578125" customWidth="1"/>
    <col min="4610" max="4610" width="74.28515625" customWidth="1"/>
    <col min="4611" max="4611" width="19.85546875" customWidth="1"/>
    <col min="4612" max="4612" width="27.42578125" customWidth="1"/>
    <col min="4865" max="4865" width="12.42578125" customWidth="1"/>
    <col min="4866" max="4866" width="74.28515625" customWidth="1"/>
    <col min="4867" max="4867" width="19.85546875" customWidth="1"/>
    <col min="4868" max="4868" width="27.42578125" customWidth="1"/>
    <col min="5121" max="5121" width="12.42578125" customWidth="1"/>
    <col min="5122" max="5122" width="74.28515625" customWidth="1"/>
    <col min="5123" max="5123" width="19.85546875" customWidth="1"/>
    <col min="5124" max="5124" width="27.42578125" customWidth="1"/>
    <col min="5377" max="5377" width="12.42578125" customWidth="1"/>
    <col min="5378" max="5378" width="74.28515625" customWidth="1"/>
    <col min="5379" max="5379" width="19.85546875" customWidth="1"/>
    <col min="5380" max="5380" width="27.42578125" customWidth="1"/>
    <col min="5633" max="5633" width="12.42578125" customWidth="1"/>
    <col min="5634" max="5634" width="74.28515625" customWidth="1"/>
    <col min="5635" max="5635" width="19.85546875" customWidth="1"/>
    <col min="5636" max="5636" width="27.42578125" customWidth="1"/>
    <col min="5889" max="5889" width="12.42578125" customWidth="1"/>
    <col min="5890" max="5890" width="74.28515625" customWidth="1"/>
    <col min="5891" max="5891" width="19.85546875" customWidth="1"/>
    <col min="5892" max="5892" width="27.42578125" customWidth="1"/>
    <col min="6145" max="6145" width="12.42578125" customWidth="1"/>
    <col min="6146" max="6146" width="74.28515625" customWidth="1"/>
    <col min="6147" max="6147" width="19.85546875" customWidth="1"/>
    <col min="6148" max="6148" width="27.42578125" customWidth="1"/>
    <col min="6401" max="6401" width="12.42578125" customWidth="1"/>
    <col min="6402" max="6402" width="74.28515625" customWidth="1"/>
    <col min="6403" max="6403" width="19.85546875" customWidth="1"/>
    <col min="6404" max="6404" width="27.42578125" customWidth="1"/>
    <col min="6657" max="6657" width="12.42578125" customWidth="1"/>
    <col min="6658" max="6658" width="74.28515625" customWidth="1"/>
    <col min="6659" max="6659" width="19.85546875" customWidth="1"/>
    <col min="6660" max="6660" width="27.42578125" customWidth="1"/>
    <col min="6913" max="6913" width="12.42578125" customWidth="1"/>
    <col min="6914" max="6914" width="74.28515625" customWidth="1"/>
    <col min="6915" max="6915" width="19.85546875" customWidth="1"/>
    <col min="6916" max="6916" width="27.42578125" customWidth="1"/>
    <col min="7169" max="7169" width="12.42578125" customWidth="1"/>
    <col min="7170" max="7170" width="74.28515625" customWidth="1"/>
    <col min="7171" max="7171" width="19.85546875" customWidth="1"/>
    <col min="7172" max="7172" width="27.42578125" customWidth="1"/>
    <col min="7425" max="7425" width="12.42578125" customWidth="1"/>
    <col min="7426" max="7426" width="74.28515625" customWidth="1"/>
    <col min="7427" max="7427" width="19.85546875" customWidth="1"/>
    <col min="7428" max="7428" width="27.42578125" customWidth="1"/>
    <col min="7681" max="7681" width="12.42578125" customWidth="1"/>
    <col min="7682" max="7682" width="74.28515625" customWidth="1"/>
    <col min="7683" max="7683" width="19.85546875" customWidth="1"/>
    <col min="7684" max="7684" width="27.42578125" customWidth="1"/>
    <col min="7937" max="7937" width="12.42578125" customWidth="1"/>
    <col min="7938" max="7938" width="74.28515625" customWidth="1"/>
    <col min="7939" max="7939" width="19.85546875" customWidth="1"/>
    <col min="7940" max="7940" width="27.42578125" customWidth="1"/>
    <col min="8193" max="8193" width="12.42578125" customWidth="1"/>
    <col min="8194" max="8194" width="74.28515625" customWidth="1"/>
    <col min="8195" max="8195" width="19.85546875" customWidth="1"/>
    <col min="8196" max="8196" width="27.42578125" customWidth="1"/>
    <col min="8449" max="8449" width="12.42578125" customWidth="1"/>
    <col min="8450" max="8450" width="74.28515625" customWidth="1"/>
    <col min="8451" max="8451" width="19.85546875" customWidth="1"/>
    <col min="8452" max="8452" width="27.42578125" customWidth="1"/>
    <col min="8705" max="8705" width="12.42578125" customWidth="1"/>
    <col min="8706" max="8706" width="74.28515625" customWidth="1"/>
    <col min="8707" max="8707" width="19.85546875" customWidth="1"/>
    <col min="8708" max="8708" width="27.42578125" customWidth="1"/>
    <col min="8961" max="8961" width="12.42578125" customWidth="1"/>
    <col min="8962" max="8962" width="74.28515625" customWidth="1"/>
    <col min="8963" max="8963" width="19.85546875" customWidth="1"/>
    <col min="8964" max="8964" width="27.42578125" customWidth="1"/>
    <col min="9217" max="9217" width="12.42578125" customWidth="1"/>
    <col min="9218" max="9218" width="74.28515625" customWidth="1"/>
    <col min="9219" max="9219" width="19.85546875" customWidth="1"/>
    <col min="9220" max="9220" width="27.42578125" customWidth="1"/>
    <col min="9473" max="9473" width="12.42578125" customWidth="1"/>
    <col min="9474" max="9474" width="74.28515625" customWidth="1"/>
    <col min="9475" max="9475" width="19.85546875" customWidth="1"/>
    <col min="9476" max="9476" width="27.42578125" customWidth="1"/>
    <col min="9729" max="9729" width="12.42578125" customWidth="1"/>
    <col min="9730" max="9730" width="74.28515625" customWidth="1"/>
    <col min="9731" max="9731" width="19.85546875" customWidth="1"/>
    <col min="9732" max="9732" width="27.42578125" customWidth="1"/>
    <col min="9985" max="9985" width="12.42578125" customWidth="1"/>
    <col min="9986" max="9986" width="74.28515625" customWidth="1"/>
    <col min="9987" max="9987" width="19.85546875" customWidth="1"/>
    <col min="9988" max="9988" width="27.42578125" customWidth="1"/>
    <col min="10241" max="10241" width="12.42578125" customWidth="1"/>
    <col min="10242" max="10242" width="74.28515625" customWidth="1"/>
    <col min="10243" max="10243" width="19.85546875" customWidth="1"/>
    <col min="10244" max="10244" width="27.42578125" customWidth="1"/>
    <col min="10497" max="10497" width="12.42578125" customWidth="1"/>
    <col min="10498" max="10498" width="74.28515625" customWidth="1"/>
    <col min="10499" max="10499" width="19.85546875" customWidth="1"/>
    <col min="10500" max="10500" width="27.42578125" customWidth="1"/>
    <col min="10753" max="10753" width="12.42578125" customWidth="1"/>
    <col min="10754" max="10754" width="74.28515625" customWidth="1"/>
    <col min="10755" max="10755" width="19.85546875" customWidth="1"/>
    <col min="10756" max="10756" width="27.42578125" customWidth="1"/>
    <col min="11009" max="11009" width="12.42578125" customWidth="1"/>
    <col min="11010" max="11010" width="74.28515625" customWidth="1"/>
    <col min="11011" max="11011" width="19.85546875" customWidth="1"/>
    <col min="11012" max="11012" width="27.42578125" customWidth="1"/>
    <col min="11265" max="11265" width="12.42578125" customWidth="1"/>
    <col min="11266" max="11266" width="74.28515625" customWidth="1"/>
    <col min="11267" max="11267" width="19.85546875" customWidth="1"/>
    <col min="11268" max="11268" width="27.42578125" customWidth="1"/>
    <col min="11521" max="11521" width="12.42578125" customWidth="1"/>
    <col min="11522" max="11522" width="74.28515625" customWidth="1"/>
    <col min="11523" max="11523" width="19.85546875" customWidth="1"/>
    <col min="11524" max="11524" width="27.42578125" customWidth="1"/>
    <col min="11777" max="11777" width="12.42578125" customWidth="1"/>
    <col min="11778" max="11778" width="74.28515625" customWidth="1"/>
    <col min="11779" max="11779" width="19.85546875" customWidth="1"/>
    <col min="11780" max="11780" width="27.42578125" customWidth="1"/>
    <col min="12033" max="12033" width="12.42578125" customWidth="1"/>
    <col min="12034" max="12034" width="74.28515625" customWidth="1"/>
    <col min="12035" max="12035" width="19.85546875" customWidth="1"/>
    <col min="12036" max="12036" width="27.42578125" customWidth="1"/>
    <col min="12289" max="12289" width="12.42578125" customWidth="1"/>
    <col min="12290" max="12290" width="74.28515625" customWidth="1"/>
    <col min="12291" max="12291" width="19.85546875" customWidth="1"/>
    <col min="12292" max="12292" width="27.42578125" customWidth="1"/>
    <col min="12545" max="12545" width="12.42578125" customWidth="1"/>
    <col min="12546" max="12546" width="74.28515625" customWidth="1"/>
    <col min="12547" max="12547" width="19.85546875" customWidth="1"/>
    <col min="12548" max="12548" width="27.42578125" customWidth="1"/>
    <col min="12801" max="12801" width="12.42578125" customWidth="1"/>
    <col min="12802" max="12802" width="74.28515625" customWidth="1"/>
    <col min="12803" max="12803" width="19.85546875" customWidth="1"/>
    <col min="12804" max="12804" width="27.42578125" customWidth="1"/>
    <col min="13057" max="13057" width="12.42578125" customWidth="1"/>
    <col min="13058" max="13058" width="74.28515625" customWidth="1"/>
    <col min="13059" max="13059" width="19.85546875" customWidth="1"/>
    <col min="13060" max="13060" width="27.42578125" customWidth="1"/>
    <col min="13313" max="13313" width="12.42578125" customWidth="1"/>
    <col min="13314" max="13314" width="74.28515625" customWidth="1"/>
    <col min="13315" max="13315" width="19.85546875" customWidth="1"/>
    <col min="13316" max="13316" width="27.42578125" customWidth="1"/>
    <col min="13569" max="13569" width="12.42578125" customWidth="1"/>
    <col min="13570" max="13570" width="74.28515625" customWidth="1"/>
    <col min="13571" max="13571" width="19.85546875" customWidth="1"/>
    <col min="13572" max="13572" width="27.42578125" customWidth="1"/>
    <col min="13825" max="13825" width="12.42578125" customWidth="1"/>
    <col min="13826" max="13826" width="74.28515625" customWidth="1"/>
    <col min="13827" max="13827" width="19.85546875" customWidth="1"/>
    <col min="13828" max="13828" width="27.42578125" customWidth="1"/>
    <col min="14081" max="14081" width="12.42578125" customWidth="1"/>
    <col min="14082" max="14082" width="74.28515625" customWidth="1"/>
    <col min="14083" max="14083" width="19.85546875" customWidth="1"/>
    <col min="14084" max="14084" width="27.42578125" customWidth="1"/>
    <col min="14337" max="14337" width="12.42578125" customWidth="1"/>
    <col min="14338" max="14338" width="74.28515625" customWidth="1"/>
    <col min="14339" max="14339" width="19.85546875" customWidth="1"/>
    <col min="14340" max="14340" width="27.42578125" customWidth="1"/>
    <col min="14593" max="14593" width="12.42578125" customWidth="1"/>
    <col min="14594" max="14594" width="74.28515625" customWidth="1"/>
    <col min="14595" max="14595" width="19.85546875" customWidth="1"/>
    <col min="14596" max="14596" width="27.42578125" customWidth="1"/>
    <col min="14849" max="14849" width="12.42578125" customWidth="1"/>
    <col min="14850" max="14850" width="74.28515625" customWidth="1"/>
    <col min="14851" max="14851" width="19.85546875" customWidth="1"/>
    <col min="14852" max="14852" width="27.42578125" customWidth="1"/>
    <col min="15105" max="15105" width="12.42578125" customWidth="1"/>
    <col min="15106" max="15106" width="74.28515625" customWidth="1"/>
    <col min="15107" max="15107" width="19.85546875" customWidth="1"/>
    <col min="15108" max="15108" width="27.42578125" customWidth="1"/>
    <col min="15361" max="15361" width="12.42578125" customWidth="1"/>
    <col min="15362" max="15362" width="74.28515625" customWidth="1"/>
    <col min="15363" max="15363" width="19.85546875" customWidth="1"/>
    <col min="15364" max="15364" width="27.42578125" customWidth="1"/>
    <col min="15617" max="15617" width="12.42578125" customWidth="1"/>
    <col min="15618" max="15618" width="74.28515625" customWidth="1"/>
    <col min="15619" max="15619" width="19.85546875" customWidth="1"/>
    <col min="15620" max="15620" width="27.42578125" customWidth="1"/>
    <col min="15873" max="15873" width="12.42578125" customWidth="1"/>
    <col min="15874" max="15874" width="74.28515625" customWidth="1"/>
    <col min="15875" max="15875" width="19.85546875" customWidth="1"/>
    <col min="15876" max="15876" width="27.42578125" customWidth="1"/>
    <col min="16129" max="16129" width="12.42578125" customWidth="1"/>
    <col min="16130" max="16130" width="74.28515625" customWidth="1"/>
    <col min="16131" max="16131" width="19.85546875" customWidth="1"/>
    <col min="16132" max="16132" width="27.42578125" customWidth="1"/>
  </cols>
  <sheetData>
    <row r="1" spans="1:3" s="1" customFormat="1" ht="18.75" x14ac:dyDescent="0.3">
      <c r="A1" s="45"/>
      <c r="B1" s="46"/>
      <c r="C1" s="46"/>
    </row>
    <row r="2" spans="1:3" s="2" customFormat="1" ht="40.5" customHeight="1" thickBot="1" x14ac:dyDescent="0.35">
      <c r="A2" s="47" t="s">
        <v>0</v>
      </c>
      <c r="B2" s="47"/>
      <c r="C2" s="47"/>
    </row>
    <row r="3" spans="1:3" s="6" customFormat="1" ht="19.5" thickBot="1" x14ac:dyDescent="0.35">
      <c r="A3" s="3" t="s">
        <v>1</v>
      </c>
      <c r="B3" s="4" t="s">
        <v>2</v>
      </c>
      <c r="C3" s="5" t="s">
        <v>3</v>
      </c>
    </row>
    <row r="4" spans="1:3" s="6" customFormat="1" ht="34.5" thickTop="1" thickBot="1" x14ac:dyDescent="0.35">
      <c r="A4" s="7">
        <v>75050081</v>
      </c>
      <c r="B4" s="8" t="s">
        <v>4</v>
      </c>
      <c r="C4" s="9">
        <v>281856</v>
      </c>
    </row>
    <row r="5" spans="1:3" s="6" customFormat="1" ht="19.5" thickBot="1" x14ac:dyDescent="0.35">
      <c r="A5" s="10"/>
      <c r="B5" s="11" t="s">
        <v>5</v>
      </c>
      <c r="C5" s="12">
        <f>SUM(C4)</f>
        <v>281856</v>
      </c>
    </row>
    <row r="6" spans="1:3" s="14" customFormat="1" ht="33" x14ac:dyDescent="0.25">
      <c r="A6" s="13">
        <v>73181</v>
      </c>
      <c r="B6" s="8" t="s">
        <v>6</v>
      </c>
      <c r="C6" s="9">
        <v>189821</v>
      </c>
    </row>
    <row r="7" spans="1:3" s="14" customFormat="1" ht="33" x14ac:dyDescent="0.25">
      <c r="A7" s="15">
        <v>60816899</v>
      </c>
      <c r="B7" s="8" t="s">
        <v>7</v>
      </c>
      <c r="C7" s="9">
        <v>339378</v>
      </c>
    </row>
    <row r="8" spans="1:3" s="14" customFormat="1" ht="33" x14ac:dyDescent="0.25">
      <c r="A8" s="15">
        <v>72549581</v>
      </c>
      <c r="B8" s="8" t="s">
        <v>8</v>
      </c>
      <c r="C8" s="9">
        <v>655747</v>
      </c>
    </row>
    <row r="9" spans="1:3" s="14" customFormat="1" ht="33" customHeight="1" x14ac:dyDescent="0.25">
      <c r="A9" s="15">
        <v>60061863</v>
      </c>
      <c r="B9" s="8" t="s">
        <v>9</v>
      </c>
      <c r="C9" s="9">
        <v>281856</v>
      </c>
    </row>
    <row r="10" spans="1:3" s="14" customFormat="1" ht="33" customHeight="1" thickBot="1" x14ac:dyDescent="0.3">
      <c r="A10" s="16">
        <v>72549572</v>
      </c>
      <c r="B10" s="17" t="s">
        <v>10</v>
      </c>
      <c r="C10" s="18">
        <v>143804</v>
      </c>
    </row>
    <row r="11" spans="1:3" s="20" customFormat="1" thickBot="1" x14ac:dyDescent="0.3">
      <c r="A11" s="19"/>
      <c r="B11" s="11" t="s">
        <v>11</v>
      </c>
      <c r="C11" s="12">
        <f>SUM(C6:C10)</f>
        <v>1610606</v>
      </c>
    </row>
    <row r="12" spans="1:3" s="14" customFormat="1" ht="33" customHeight="1" x14ac:dyDescent="0.25">
      <c r="A12" s="13">
        <v>582158</v>
      </c>
      <c r="B12" s="21" t="s">
        <v>12</v>
      </c>
      <c r="C12" s="22">
        <v>546456</v>
      </c>
    </row>
    <row r="13" spans="1:3" s="14" customFormat="1" ht="33" customHeight="1" x14ac:dyDescent="0.25">
      <c r="A13" s="15">
        <v>582298</v>
      </c>
      <c r="B13" s="8" t="s">
        <v>13</v>
      </c>
      <c r="C13" s="9">
        <v>57522</v>
      </c>
    </row>
    <row r="14" spans="1:3" s="14" customFormat="1" ht="33" customHeight="1" x14ac:dyDescent="0.25">
      <c r="A14" s="15">
        <v>582336</v>
      </c>
      <c r="B14" s="8" t="s">
        <v>14</v>
      </c>
      <c r="C14" s="9">
        <v>396899</v>
      </c>
    </row>
    <row r="15" spans="1:3" s="14" customFormat="1" ht="33" customHeight="1" x14ac:dyDescent="0.25">
      <c r="A15" s="15">
        <v>75050111</v>
      </c>
      <c r="B15" s="8" t="s">
        <v>15</v>
      </c>
      <c r="C15" s="9">
        <v>126548</v>
      </c>
    </row>
    <row r="16" spans="1:3" s="14" customFormat="1" ht="33" customHeight="1" x14ac:dyDescent="0.25">
      <c r="A16" s="15">
        <v>583855</v>
      </c>
      <c r="B16" s="8" t="s">
        <v>16</v>
      </c>
      <c r="C16" s="9">
        <v>120795</v>
      </c>
    </row>
    <row r="17" spans="1:5" s="14" customFormat="1" ht="33" customHeight="1" x14ac:dyDescent="0.25">
      <c r="A17" s="15">
        <v>14450917</v>
      </c>
      <c r="B17" s="23" t="s">
        <v>17</v>
      </c>
      <c r="C17" s="9">
        <v>333626</v>
      </c>
    </row>
    <row r="18" spans="1:5" s="14" customFormat="1" ht="33" customHeight="1" x14ac:dyDescent="0.25">
      <c r="A18" s="15">
        <v>73172</v>
      </c>
      <c r="B18" s="8" t="s">
        <v>18</v>
      </c>
      <c r="C18" s="9">
        <v>207078</v>
      </c>
    </row>
    <row r="19" spans="1:5" s="14" customFormat="1" ht="33" customHeight="1" x14ac:dyDescent="0.25">
      <c r="A19" s="15">
        <v>14450402</v>
      </c>
      <c r="B19" s="8" t="s">
        <v>19</v>
      </c>
      <c r="C19" s="9">
        <v>310617</v>
      </c>
    </row>
    <row r="20" spans="1:5" s="14" customFormat="1" ht="33" customHeight="1" x14ac:dyDescent="0.25">
      <c r="A20" s="15">
        <v>511382</v>
      </c>
      <c r="B20" s="8" t="s">
        <v>20</v>
      </c>
      <c r="C20" s="24">
        <v>448669</v>
      </c>
    </row>
    <row r="21" spans="1:5" s="14" customFormat="1" ht="33" customHeight="1" x14ac:dyDescent="0.25">
      <c r="A21" s="15">
        <v>477419</v>
      </c>
      <c r="B21" s="25" t="s">
        <v>21</v>
      </c>
      <c r="C21" s="9">
        <v>241591</v>
      </c>
    </row>
    <row r="22" spans="1:5" s="14" customFormat="1" ht="33" customHeight="1" x14ac:dyDescent="0.25">
      <c r="A22" s="15">
        <v>668079</v>
      </c>
      <c r="B22" s="8" t="s">
        <v>22</v>
      </c>
      <c r="C22" s="9">
        <v>442917</v>
      </c>
    </row>
    <row r="23" spans="1:5" s="14" customFormat="1" ht="33" customHeight="1" x14ac:dyDescent="0.25">
      <c r="A23" s="15">
        <v>476919</v>
      </c>
      <c r="B23" s="8" t="s">
        <v>23</v>
      </c>
      <c r="C23" s="9">
        <v>345130</v>
      </c>
    </row>
    <row r="24" spans="1:5" s="14" customFormat="1" ht="33" customHeight="1" thickBot="1" x14ac:dyDescent="0.3">
      <c r="A24" s="16">
        <v>75050099</v>
      </c>
      <c r="B24" s="23" t="s">
        <v>24</v>
      </c>
      <c r="C24" s="9">
        <v>465925</v>
      </c>
    </row>
    <row r="25" spans="1:5" s="20" customFormat="1" thickBot="1" x14ac:dyDescent="0.3">
      <c r="A25" s="19"/>
      <c r="B25" s="11" t="s">
        <v>25</v>
      </c>
      <c r="C25" s="12">
        <f>SUM(C12:C24)</f>
        <v>4043773</v>
      </c>
    </row>
    <row r="26" spans="1:5" s="20" customFormat="1" ht="16.5" x14ac:dyDescent="0.25">
      <c r="A26" s="42"/>
      <c r="B26" s="27"/>
      <c r="C26" s="43"/>
    </row>
    <row r="27" spans="1:5" s="14" customFormat="1" ht="16.5" x14ac:dyDescent="0.25">
      <c r="A27" s="26"/>
      <c r="B27" s="27"/>
      <c r="C27" s="28"/>
      <c r="D27" s="29"/>
      <c r="E27" s="30"/>
    </row>
    <row r="28" spans="1:5" thickBot="1" x14ac:dyDescent="0.3">
      <c r="A28" s="47" t="s">
        <v>26</v>
      </c>
      <c r="B28" s="47"/>
      <c r="C28" s="47"/>
    </row>
    <row r="29" spans="1:5" s="33" customFormat="1" thickBot="1" x14ac:dyDescent="0.3">
      <c r="A29" s="3" t="s">
        <v>1</v>
      </c>
      <c r="B29" s="31" t="s">
        <v>2</v>
      </c>
      <c r="C29" s="32" t="s">
        <v>3</v>
      </c>
    </row>
    <row r="30" spans="1:5" s="36" customFormat="1" ht="32.25" customHeight="1" thickTop="1" thickBot="1" x14ac:dyDescent="0.3">
      <c r="A30" s="7">
        <v>26099152</v>
      </c>
      <c r="B30" s="34" t="s">
        <v>27</v>
      </c>
      <c r="C30" s="35">
        <v>172565</v>
      </c>
    </row>
    <row r="31" spans="1:5" s="36" customFormat="1" thickBot="1" x14ac:dyDescent="0.3">
      <c r="A31" s="37"/>
      <c r="B31" s="38" t="s">
        <v>25</v>
      </c>
      <c r="C31" s="12">
        <f>SUM(C30)</f>
        <v>172565</v>
      </c>
    </row>
    <row r="32" spans="1:5" x14ac:dyDescent="0.3">
      <c r="C32" s="40"/>
      <c r="D32" s="41"/>
    </row>
    <row r="33" spans="2:3" x14ac:dyDescent="0.3">
      <c r="B33" s="39" t="s">
        <v>28</v>
      </c>
      <c r="C33" s="44">
        <f>C5+C11+C25+C31</f>
        <v>6108800</v>
      </c>
    </row>
    <row r="34" spans="2:3" x14ac:dyDescent="0.3">
      <c r="C34" s="41"/>
    </row>
  </sheetData>
  <mergeCells count="3">
    <mergeCell ref="A1:C1"/>
    <mergeCell ref="A2:C2"/>
    <mergeCell ref="A28:C28"/>
  </mergeCells>
  <printOptions horizontalCentered="1"/>
  <pageMargins left="0" right="0" top="0.39370078740157483" bottom="0" header="0.31496062992125984" footer="0.31496062992125984"/>
  <pageSetup paperSize="9" scale="80" orientation="portrait" r:id="rId1"/>
  <headerFooter scaleWithDoc="0">
    <oddHeader xml:space="preserve">&amp;RPříloha návrhu č. 500/ZK/16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k ZK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Štohanzlová</dc:creator>
  <cp:lastModifiedBy>Petra Kulichová</cp:lastModifiedBy>
  <cp:lastPrinted>2016-12-05T08:52:47Z</cp:lastPrinted>
  <dcterms:created xsi:type="dcterms:W3CDTF">2016-09-27T10:47:50Z</dcterms:created>
  <dcterms:modified xsi:type="dcterms:W3CDTF">2016-12-05T08:52:49Z</dcterms:modified>
</cp:coreProperties>
</file>