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 Radiostanice\Dodatky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1" i="1"/>
  <c r="F20" i="1"/>
  <c r="F17" i="1" l="1"/>
  <c r="F22" i="1"/>
  <c r="F26" i="1" s="1"/>
  <c r="F28" i="1"/>
  <c r="F27" i="1"/>
  <c r="F29" i="1" s="1"/>
  <c r="F14" i="1"/>
  <c r="F13" i="1"/>
  <c r="F15" i="1" s="1"/>
  <c r="F11" i="1"/>
  <c r="F10" i="1"/>
  <c r="F12" i="1" l="1"/>
</calcChain>
</file>

<file path=xl/sharedStrings.xml><?xml version="1.0" encoding="utf-8"?>
<sst xmlns="http://schemas.openxmlformats.org/spreadsheetml/2006/main" count="66" uniqueCount="27">
  <si>
    <t>Kaplice</t>
  </si>
  <si>
    <t>Chlum u Třeboně</t>
  </si>
  <si>
    <t>Kardašova Řečice</t>
  </si>
  <si>
    <t>Kunžak</t>
  </si>
  <si>
    <t>Chyšky</t>
  </si>
  <si>
    <t>Ostrovec</t>
  </si>
  <si>
    <t>Písek</t>
  </si>
  <si>
    <t>Strunkovice nad Blanicí</t>
  </si>
  <si>
    <t>Kovářov</t>
  </si>
  <si>
    <t>Záhoří</t>
  </si>
  <si>
    <t>cena souhlasí</t>
  </si>
  <si>
    <t>chybná cena</t>
  </si>
  <si>
    <t>celkem</t>
  </si>
  <si>
    <t>ruční analog.</t>
  </si>
  <si>
    <t>vozidlová analog.</t>
  </si>
  <si>
    <t>Celková cena</t>
  </si>
  <si>
    <t>tablet</t>
  </si>
  <si>
    <t>licence</t>
  </si>
  <si>
    <t>Darovací smlouvy - majetek pro JSDHO - chybná výrobní čísla ve smlouvě</t>
  </si>
  <si>
    <t>Po opravě</t>
  </si>
  <si>
    <t>Pouze oprava výrobních čísel</t>
  </si>
  <si>
    <t>Změna výrobních čísel a ceny</t>
  </si>
  <si>
    <t>(bez oprav)</t>
  </si>
  <si>
    <t>(rozděleno)</t>
  </si>
  <si>
    <t>tablet+licence</t>
  </si>
  <si>
    <t>rozepsáno na tablet a licenci</t>
  </si>
  <si>
    <t>Původní cyhbný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</si>
</sst>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0" fillId="2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topLeftCell="A4" zoomScaleNormal="100" workbookViewId="0">
      <selection activeCell="H25" sqref="H25"/>
    </sheetView>
  </sheetViews>
  <sheetFormatPr defaultRowHeight="15" x14ac:dyDescent="0.25"/>
  <cols>
    <col min="1" max="1" width="21.7109375" bestFit="1" customWidth="1"/>
    <col min="2" max="2" width="19.28515625" customWidth="1"/>
    <col min="3" max="3" width="4.28515625" style="6" bestFit="1" customWidth="1"/>
    <col min="4" max="4" width="15.85546875" bestFit="1" customWidth="1"/>
    <col min="6" max="6" width="13.5703125" style="1" customWidth="1"/>
    <col min="7" max="7" width="13.5703125" customWidth="1"/>
    <col min="8" max="8" width="12.140625" bestFit="1" customWidth="1"/>
  </cols>
  <sheetData>
    <row r="2" spans="1:7" ht="27.75" customHeight="1" x14ac:dyDescent="0.25">
      <c r="A2" s="8" t="s">
        <v>18</v>
      </c>
      <c r="B2" s="8"/>
      <c r="C2" s="8"/>
      <c r="D2" s="8"/>
      <c r="E2" s="8"/>
      <c r="F2" s="8"/>
    </row>
    <row r="3" spans="1:7" x14ac:dyDescent="0.25">
      <c r="A3" s="11" t="s">
        <v>20</v>
      </c>
    </row>
    <row r="4" spans="1:7" s="2" customFormat="1" ht="21" customHeight="1" x14ac:dyDescent="0.25">
      <c r="A4" s="36" t="s">
        <v>0</v>
      </c>
      <c r="B4" s="36" t="s">
        <v>10</v>
      </c>
      <c r="C4" s="6"/>
      <c r="F4" s="3"/>
    </row>
    <row r="5" spans="1:7" s="2" customFormat="1" ht="21" customHeight="1" x14ac:dyDescent="0.25">
      <c r="A5" s="36" t="s">
        <v>3</v>
      </c>
      <c r="B5" s="36" t="s">
        <v>10</v>
      </c>
      <c r="C5" s="6"/>
      <c r="F5" s="3"/>
    </row>
    <row r="6" spans="1:7" s="2" customFormat="1" ht="21" customHeight="1" x14ac:dyDescent="0.25">
      <c r="A6" s="36" t="s">
        <v>5</v>
      </c>
      <c r="B6" s="36" t="s">
        <v>10</v>
      </c>
      <c r="C6" s="6"/>
      <c r="F6" s="3"/>
    </row>
    <row r="7" spans="1:7" s="2" customFormat="1" ht="21" customHeight="1" thickBot="1" x14ac:dyDescent="0.3">
      <c r="A7" s="36" t="s">
        <v>8</v>
      </c>
      <c r="B7" s="36" t="s">
        <v>10</v>
      </c>
      <c r="C7" s="6"/>
      <c r="F7" s="3"/>
    </row>
    <row r="8" spans="1:7" s="2" customFormat="1" ht="21" customHeight="1" x14ac:dyDescent="0.25">
      <c r="A8" s="36" t="s">
        <v>9</v>
      </c>
      <c r="B8" s="36" t="s">
        <v>10</v>
      </c>
      <c r="C8" s="6"/>
      <c r="F8" s="31" t="s">
        <v>19</v>
      </c>
      <c r="G8" s="33" t="s">
        <v>26</v>
      </c>
    </row>
    <row r="9" spans="1:7" s="2" customFormat="1" ht="21" customHeight="1" thickBot="1" x14ac:dyDescent="0.3">
      <c r="A9" s="35" t="s">
        <v>21</v>
      </c>
      <c r="C9" s="6"/>
      <c r="F9" s="32"/>
      <c r="G9" s="34"/>
    </row>
    <row r="10" spans="1:7" s="2" customFormat="1" ht="21" customHeight="1" x14ac:dyDescent="0.25">
      <c r="A10" s="19" t="s">
        <v>1</v>
      </c>
      <c r="B10" s="20" t="s">
        <v>11</v>
      </c>
      <c r="C10" s="21">
        <v>2</v>
      </c>
      <c r="D10" s="22" t="s">
        <v>14</v>
      </c>
      <c r="E10" s="22" t="s">
        <v>12</v>
      </c>
      <c r="F10" s="9">
        <f>2*11637.78</f>
        <v>23275.56</v>
      </c>
      <c r="G10" s="9">
        <v>23276.1</v>
      </c>
    </row>
    <row r="11" spans="1:7" s="2" customFormat="1" ht="21" customHeight="1" x14ac:dyDescent="0.25">
      <c r="A11" s="23"/>
      <c r="B11" s="4"/>
      <c r="C11" s="7">
        <v>2</v>
      </c>
      <c r="D11" s="5" t="s">
        <v>13</v>
      </c>
      <c r="E11" s="5" t="s">
        <v>12</v>
      </c>
      <c r="F11" s="10">
        <f>C11*8906.81</f>
        <v>17813.62</v>
      </c>
      <c r="G11" s="14" t="s">
        <v>22</v>
      </c>
    </row>
    <row r="12" spans="1:7" s="2" customFormat="1" ht="21" customHeight="1" thickBot="1" x14ac:dyDescent="0.3">
      <c r="A12" s="24"/>
      <c r="B12" s="25"/>
      <c r="C12" s="26" t="s">
        <v>15</v>
      </c>
      <c r="D12" s="27"/>
      <c r="E12" s="27"/>
      <c r="F12" s="13">
        <f>SUM(F10:F11)</f>
        <v>41089.18</v>
      </c>
      <c r="G12" s="13">
        <v>41089.72</v>
      </c>
    </row>
    <row r="13" spans="1:7" s="2" customFormat="1" ht="21" customHeight="1" x14ac:dyDescent="0.25">
      <c r="A13" s="19" t="s">
        <v>2</v>
      </c>
      <c r="B13" s="20" t="s">
        <v>11</v>
      </c>
      <c r="C13" s="21">
        <v>2</v>
      </c>
      <c r="D13" s="22" t="s">
        <v>14</v>
      </c>
      <c r="E13" s="22" t="s">
        <v>12</v>
      </c>
      <c r="F13" s="9">
        <f>2*11637.78</f>
        <v>23275.56</v>
      </c>
      <c r="G13" s="9">
        <v>23276.1</v>
      </c>
    </row>
    <row r="14" spans="1:7" s="2" customFormat="1" ht="21" customHeight="1" x14ac:dyDescent="0.25">
      <c r="A14" s="23"/>
      <c r="B14" s="4"/>
      <c r="C14" s="7">
        <v>2</v>
      </c>
      <c r="D14" s="5" t="s">
        <v>13</v>
      </c>
      <c r="E14" s="5" t="s">
        <v>12</v>
      </c>
      <c r="F14" s="10">
        <f>C14*8906.81</f>
        <v>17813.62</v>
      </c>
      <c r="G14" s="14" t="s">
        <v>22</v>
      </c>
    </row>
    <row r="15" spans="1:7" s="2" customFormat="1" ht="21" customHeight="1" thickBot="1" x14ac:dyDescent="0.3">
      <c r="A15" s="24"/>
      <c r="B15" s="25"/>
      <c r="C15" s="26" t="s">
        <v>15</v>
      </c>
      <c r="D15" s="27"/>
      <c r="E15" s="27"/>
      <c r="F15" s="13">
        <f>SUM(F13:F14)</f>
        <v>41089.18</v>
      </c>
      <c r="G15" s="13">
        <v>41089.72</v>
      </c>
    </row>
    <row r="16" spans="1:7" s="2" customFormat="1" ht="21" customHeight="1" x14ac:dyDescent="0.25">
      <c r="A16" s="19" t="s">
        <v>4</v>
      </c>
      <c r="B16" s="20" t="s">
        <v>11</v>
      </c>
      <c r="C16" s="21">
        <v>1</v>
      </c>
      <c r="D16" s="22" t="s">
        <v>14</v>
      </c>
      <c r="E16" s="22" t="s">
        <v>12</v>
      </c>
      <c r="F16" s="9">
        <v>11638.05</v>
      </c>
      <c r="G16" s="9">
        <v>11637.78</v>
      </c>
    </row>
    <row r="17" spans="1:7" s="2" customFormat="1" ht="21" customHeight="1" x14ac:dyDescent="0.25">
      <c r="A17" s="23"/>
      <c r="B17" s="4"/>
      <c r="C17" s="7">
        <v>2</v>
      </c>
      <c r="D17" s="5" t="s">
        <v>13</v>
      </c>
      <c r="E17" s="5" t="s">
        <v>12</v>
      </c>
      <c r="F17" s="10">
        <f>C17*8906.81</f>
        <v>17813.62</v>
      </c>
      <c r="G17" s="14" t="s">
        <v>22</v>
      </c>
    </row>
    <row r="18" spans="1:7" s="2" customFormat="1" ht="21" customHeight="1" x14ac:dyDescent="0.25">
      <c r="A18" s="28" t="s">
        <v>25</v>
      </c>
      <c r="B18" s="12"/>
      <c r="C18" s="7">
        <v>1</v>
      </c>
      <c r="D18" s="5" t="s">
        <v>16</v>
      </c>
      <c r="E18" s="5"/>
      <c r="F18" s="16">
        <v>8978.2000000000007</v>
      </c>
      <c r="G18" s="17" t="s">
        <v>23</v>
      </c>
    </row>
    <row r="19" spans="1:7" s="2" customFormat="1" ht="21" customHeight="1" x14ac:dyDescent="0.25">
      <c r="A19" s="29"/>
      <c r="B19" s="15"/>
      <c r="C19" s="7">
        <v>1</v>
      </c>
      <c r="D19" s="5" t="s">
        <v>17</v>
      </c>
      <c r="E19" s="5"/>
      <c r="F19" s="16">
        <v>2199.7800000000002</v>
      </c>
      <c r="G19" s="17" t="s">
        <v>23</v>
      </c>
    </row>
    <row r="20" spans="1:7" s="2" customFormat="1" ht="21" customHeight="1" x14ac:dyDescent="0.25">
      <c r="A20" s="23"/>
      <c r="B20" s="4"/>
      <c r="C20" s="5"/>
      <c r="D20" s="5" t="s">
        <v>24</v>
      </c>
      <c r="E20" s="5" t="s">
        <v>12</v>
      </c>
      <c r="F20" s="18">
        <f>SUM(F18:F19)</f>
        <v>11177.980000000001</v>
      </c>
      <c r="G20" s="16">
        <v>11150</v>
      </c>
    </row>
    <row r="21" spans="1:7" s="2" customFormat="1" ht="21" customHeight="1" thickBot="1" x14ac:dyDescent="0.3">
      <c r="A21" s="24"/>
      <c r="B21" s="25"/>
      <c r="C21" s="26" t="s">
        <v>15</v>
      </c>
      <c r="D21" s="27"/>
      <c r="E21" s="27"/>
      <c r="F21" s="13">
        <f>(F16+F17+F20)</f>
        <v>40629.65</v>
      </c>
      <c r="G21" s="13">
        <v>40601.4</v>
      </c>
    </row>
    <row r="22" spans="1:7" s="2" customFormat="1" ht="21" customHeight="1" x14ac:dyDescent="0.25">
      <c r="A22" s="19" t="s">
        <v>6</v>
      </c>
      <c r="B22" s="20"/>
      <c r="C22" s="21">
        <v>2</v>
      </c>
      <c r="D22" s="22" t="s">
        <v>13</v>
      </c>
      <c r="E22" s="22" t="s">
        <v>12</v>
      </c>
      <c r="F22" s="9">
        <f>C22*8906.81</f>
        <v>17813.62</v>
      </c>
      <c r="G22" s="30" t="s">
        <v>22</v>
      </c>
    </row>
    <row r="23" spans="1:7" s="2" customFormat="1" ht="21" customHeight="1" x14ac:dyDescent="0.25">
      <c r="A23" s="28" t="s">
        <v>25</v>
      </c>
      <c r="B23" s="12"/>
      <c r="C23" s="7">
        <v>1</v>
      </c>
      <c r="D23" s="5" t="s">
        <v>16</v>
      </c>
      <c r="E23" s="5"/>
      <c r="F23" s="16">
        <v>8978.2000000000007</v>
      </c>
      <c r="G23" s="17" t="s">
        <v>23</v>
      </c>
    </row>
    <row r="24" spans="1:7" s="2" customFormat="1" ht="21" customHeight="1" x14ac:dyDescent="0.25">
      <c r="A24" s="29"/>
      <c r="B24" s="15"/>
      <c r="C24" s="7">
        <v>1</v>
      </c>
      <c r="D24" s="5" t="s">
        <v>17</v>
      </c>
      <c r="E24" s="5"/>
      <c r="F24" s="16">
        <v>2199.7800000000002</v>
      </c>
      <c r="G24" s="17" t="s">
        <v>23</v>
      </c>
    </row>
    <row r="25" spans="1:7" s="2" customFormat="1" ht="21" customHeight="1" x14ac:dyDescent="0.25">
      <c r="A25" s="23"/>
      <c r="B25" s="4"/>
      <c r="C25" s="5"/>
      <c r="D25" s="5" t="s">
        <v>24</v>
      </c>
      <c r="E25" s="5" t="s">
        <v>12</v>
      </c>
      <c r="F25" s="18">
        <f>SUM(F23:F24)</f>
        <v>11177.980000000001</v>
      </c>
      <c r="G25" s="16">
        <v>11178.2</v>
      </c>
    </row>
    <row r="26" spans="1:7" s="2" customFormat="1" ht="21" customHeight="1" thickBot="1" x14ac:dyDescent="0.3">
      <c r="A26" s="24"/>
      <c r="B26" s="25"/>
      <c r="C26" s="26" t="s">
        <v>15</v>
      </c>
      <c r="D26" s="27"/>
      <c r="E26" s="27"/>
      <c r="F26" s="13">
        <f>SUM(F22:F24)</f>
        <v>28991.599999999999</v>
      </c>
      <c r="G26" s="13">
        <v>28991.82</v>
      </c>
    </row>
    <row r="27" spans="1:7" s="2" customFormat="1" ht="21" customHeight="1" x14ac:dyDescent="0.25">
      <c r="A27" s="23" t="s">
        <v>7</v>
      </c>
      <c r="B27" s="4" t="s">
        <v>11</v>
      </c>
      <c r="C27" s="7">
        <v>2</v>
      </c>
      <c r="D27" s="5" t="s">
        <v>14</v>
      </c>
      <c r="E27" s="5" t="s">
        <v>12</v>
      </c>
      <c r="F27" s="10">
        <f>2*11637.78</f>
        <v>23275.56</v>
      </c>
      <c r="G27" s="10">
        <v>23267.1</v>
      </c>
    </row>
    <row r="28" spans="1:7" s="2" customFormat="1" ht="21" customHeight="1" x14ac:dyDescent="0.25">
      <c r="A28" s="23"/>
      <c r="B28" s="4"/>
      <c r="C28" s="7">
        <v>2</v>
      </c>
      <c r="D28" s="5" t="s">
        <v>13</v>
      </c>
      <c r="E28" s="5" t="s">
        <v>12</v>
      </c>
      <c r="F28" s="10">
        <f>C28*8906.81</f>
        <v>17813.62</v>
      </c>
      <c r="G28" s="14" t="s">
        <v>22</v>
      </c>
    </row>
    <row r="29" spans="1:7" s="2" customFormat="1" ht="21" customHeight="1" thickBot="1" x14ac:dyDescent="0.3">
      <c r="A29" s="24"/>
      <c r="B29" s="25"/>
      <c r="C29" s="26" t="s">
        <v>15</v>
      </c>
      <c r="D29" s="27"/>
      <c r="E29" s="27"/>
      <c r="F29" s="13">
        <f>SUM(F27:F28)</f>
        <v>41089.18</v>
      </c>
      <c r="G29" s="13">
        <v>41089.72</v>
      </c>
    </row>
  </sheetData>
  <mergeCells count="5">
    <mergeCell ref="A2:F2"/>
    <mergeCell ref="A23:B23"/>
    <mergeCell ref="A18:B18"/>
    <mergeCell ref="G8:G9"/>
    <mergeCell ref="F8:F9"/>
  </mergeCells>
  <pageMargins left="0.7" right="0.7" top="0.78740157499999996" bottom="0.78740157499999996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Motejzíková</dc:creator>
  <cp:lastModifiedBy>Tomáš Rjabec</cp:lastModifiedBy>
  <cp:lastPrinted>2016-09-05T14:02:36Z</cp:lastPrinted>
  <dcterms:created xsi:type="dcterms:W3CDTF">2016-08-03T07:17:28Z</dcterms:created>
  <dcterms:modified xsi:type="dcterms:W3CDTF">2016-09-05T14:18:40Z</dcterms:modified>
</cp:coreProperties>
</file>