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535" activeTab="0"/>
  </bookViews>
  <sheets>
    <sheet name="List1" sheetId="1" r:id="rId1"/>
  </sheets>
  <definedNames>
    <definedName name="_xlnm.Print_Area" localSheetId="0">'List1'!$A$1:$G$67</definedName>
  </definedNames>
  <calcPr fullCalcOnLoad="1"/>
</workbook>
</file>

<file path=xl/sharedStrings.xml><?xml version="1.0" encoding="utf-8"?>
<sst xmlns="http://schemas.openxmlformats.org/spreadsheetml/2006/main" count="66" uniqueCount="56">
  <si>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</si>
  <si>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</si>
  <si>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</si>
  <si>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</si>
  <si>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</si>
  <si>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</si>
  <si>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</si>
  <si>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</si>
  <si>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</si>
  <si>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</si>
  <si>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</si>
  <si>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</si>
  <si>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</si>
  <si>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předfinancování způsobilých výdajů: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</si>
  <si>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</si>
  <si>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</si>
  <si>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</si>
  <si>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</si>
  <si>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</si>
  <si>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</si>
  <si>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</si>
  <si>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</si>
  <si>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</si>
  <si>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</si>
  <si>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</si>
  <si>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</si>
  <si>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</si>
  <si>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</si>
  <si>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ANO; způsobilé výdaje</t>
  </si>
  <si>
    <t>ANO; nezpůsobilé výdaje</t>
  </si>
  <si>
    <t>NE; způsobilé výdaje</t>
  </si>
  <si>
    <t>NE; nezpůsobilé výdaje</t>
  </si>
  <si>
    <t>Je projektová dokumentace zahrnuta v celkových výdajích projektu? Jsou tyto výdaje způsobilé x nezpůsobilé?</t>
  </si>
  <si>
    <t>Jiné zdroje - ORJ 20</t>
  </si>
  <si>
    <t>Jiné zdroje - OREG</t>
  </si>
  <si>
    <t>Jiné zdroje - ostatní</t>
  </si>
  <si>
    <t xml:space="preserve">           podíl jiných nár. zdrojů financování: kdo (resort, státní fondy)</t>
  </si>
  <si>
    <t>z toho: podíl vlastních prostředků žadatele</t>
  </si>
  <si>
    <t xml:space="preserve">Formulář evropského projektu </t>
  </si>
  <si>
    <t>Pozn.: v případě etapizace projektu prosím o doplnění: pořadí etapy (např. 1. etapa), období realizace jednotlivých etap projektu (měsíce, rok např. květen - listopad 2019), celkové výdaje jednotlivých etap v Kč</t>
  </si>
  <si>
    <t xml:space="preserve">Žadatel o prostředky z dotačního titulu EU: </t>
  </si>
  <si>
    <t>Předpokládané datum podání žádosti do dotačního titulu EU:</t>
  </si>
  <si>
    <t>rok 2016</t>
  </si>
  <si>
    <t>správce ORJ 20</t>
  </si>
  <si>
    <t>Zpracování projektového záměru. Příprava technická specifikace přístrojového vybavení. Pořízení přístrojového vybavení projektu.</t>
  </si>
  <si>
    <t>IROP 2014-2020 prioritní osa 2: Zkvalitnění veřejných služeb a podmínek života pro obyvatele regionů, investiční priorita 9a: Investice do zdravotnické a sociální infrastruktury</t>
  </si>
  <si>
    <t xml:space="preserve">           dotace JčK na kofinancování 15 %</t>
  </si>
  <si>
    <t xml:space="preserve">           podíl evropských fondů (EFRR) 85 %</t>
  </si>
  <si>
    <t>MUDr. Jaroslav Novák, MBA</t>
  </si>
  <si>
    <t xml:space="preserve">Zpracován podrobný rozpočet.                            Vybrán zpracovatel žádosti, dne 4.1.2016 podepsána smlouva.                                     Zpracována technická specifikakace přístrojového vybavení.  
</t>
  </si>
  <si>
    <t xml:space="preserve"> 2017-2019</t>
  </si>
  <si>
    <t xml:space="preserve">Nemocnice České Budějovice, a.s., B. Němcové 585/54 České Budějovice 37001  </t>
  </si>
  <si>
    <t>Nemocnice České Budějovice, a.s., IČO 26068877</t>
  </si>
  <si>
    <t>Modernizace přístrojového vybavení pro vysoce specializovanou péči v oblasti perinatologie Nemocnice České Budějovice a.s.</t>
  </si>
  <si>
    <t xml:space="preserve">Tento projekt v sobě zahrnuje jak obnovu, tak i doplnění vybavení především pro diagnostiku a  léčbu pacientů   v perinatologickém centru  centru. Vybavení dle tohoto projektu zrychlí a zkvalitní  diagnostiku a léčebný proces.  </t>
  </si>
  <si>
    <t>Příloha č. 1 mat č. 458/ZK/16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</si>
</sst>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m\ yy"/>
    <numFmt numFmtId="165" formatCode="#,##0.000"/>
    <numFmt numFmtId="166" formatCode="0.000"/>
  </numFmts>
  <fonts count="51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Times New Roman"/>
      <family val="1"/>
    </font>
    <font>
      <i/>
      <sz val="10"/>
      <color indexed="10"/>
      <name val="Arial CE"/>
      <family val="2"/>
    </font>
    <font>
      <sz val="14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sz val="8"/>
      <name val="Arial CE"/>
      <family val="0"/>
    </font>
    <font>
      <sz val="9"/>
      <name val="Arial CE"/>
      <family val="0"/>
    </font>
    <font>
      <i/>
      <sz val="10"/>
      <name val="Arial CE"/>
      <family val="0"/>
    </font>
    <font>
      <b/>
      <sz val="9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b/>
      <sz val="9"/>
      <color indexed="10"/>
      <name val="Arial CE"/>
      <family val="0"/>
    </font>
    <font>
      <sz val="8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b/>
      <sz val="9"/>
      <color rgb="FFFF0000"/>
      <name val="Arial CE"/>
      <family val="0"/>
    </font>
    <font>
      <sz val="8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17" xfId="0" applyFont="1" applyBorder="1" applyAlignment="1">
      <alignment horizontal="center"/>
    </xf>
    <xf numFmtId="0" fontId="48" fillId="0" borderId="18" xfId="0" applyFont="1" applyBorder="1" applyAlignment="1">
      <alignment vertical="top" wrapText="1"/>
    </xf>
    <xf numFmtId="0" fontId="48" fillId="0" borderId="19" xfId="0" applyFont="1" applyBorder="1" applyAlignment="1">
      <alignment vertical="top" wrapText="1"/>
    </xf>
    <xf numFmtId="0" fontId="48" fillId="0" borderId="20" xfId="0" applyFont="1" applyBorder="1" applyAlignment="1">
      <alignment vertical="top" wrapText="1"/>
    </xf>
    <xf numFmtId="0" fontId="7" fillId="0" borderId="17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48" fillId="0" borderId="21" xfId="0" applyFont="1" applyBorder="1" applyAlignment="1">
      <alignment/>
    </xf>
    <xf numFmtId="0" fontId="48" fillId="0" borderId="15" xfId="0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16" xfId="0" applyFont="1" applyBorder="1" applyAlignment="1">
      <alignment/>
    </xf>
    <xf numFmtId="0" fontId="48" fillId="0" borderId="14" xfId="0" applyFont="1" applyBorder="1" applyAlignment="1">
      <alignment/>
    </xf>
    <xf numFmtId="0" fontId="48" fillId="0" borderId="22" xfId="0" applyFont="1" applyBorder="1" applyAlignment="1">
      <alignment vertical="center"/>
    </xf>
    <xf numFmtId="4" fontId="48" fillId="0" borderId="0" xfId="0" applyNumberFormat="1" applyFont="1" applyFill="1" applyBorder="1" applyAlignment="1">
      <alignment horizontal="right" vertical="center"/>
    </xf>
    <xf numFmtId="4" fontId="48" fillId="0" borderId="16" xfId="0" applyNumberFormat="1" applyFont="1" applyFill="1" applyBorder="1" applyAlignment="1">
      <alignment horizontal="right" vertical="center"/>
    </xf>
    <xf numFmtId="0" fontId="48" fillId="0" borderId="15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8" fillId="0" borderId="23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8" fillId="0" borderId="16" xfId="0" applyFont="1" applyFill="1" applyBorder="1" applyAlignment="1">
      <alignment/>
    </xf>
    <xf numFmtId="0" fontId="48" fillId="0" borderId="15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vertical="center" wrapText="1"/>
    </xf>
    <xf numFmtId="0" fontId="50" fillId="0" borderId="24" xfId="0" applyFont="1" applyFill="1" applyBorder="1" applyAlignment="1">
      <alignment vertical="center" wrapText="1"/>
    </xf>
    <xf numFmtId="0" fontId="48" fillId="0" borderId="16" xfId="0" applyFont="1" applyFill="1" applyBorder="1" applyAlignment="1">
      <alignment horizontal="center" vertical="center"/>
    </xf>
    <xf numFmtId="0" fontId="48" fillId="0" borderId="25" xfId="0" applyFont="1" applyFill="1" applyBorder="1" applyAlignment="1">
      <alignment/>
    </xf>
    <xf numFmtId="0" fontId="48" fillId="0" borderId="26" xfId="0" applyFont="1" applyFill="1" applyBorder="1" applyAlignment="1">
      <alignment/>
    </xf>
    <xf numFmtId="0" fontId="48" fillId="0" borderId="27" xfId="0" applyFont="1" applyFill="1" applyBorder="1" applyAlignment="1">
      <alignment/>
    </xf>
    <xf numFmtId="0" fontId="48" fillId="0" borderId="28" xfId="0" applyFont="1" applyFill="1" applyBorder="1" applyAlignment="1">
      <alignment/>
    </xf>
    <xf numFmtId="0" fontId="48" fillId="0" borderId="16" xfId="0" applyFont="1" applyFill="1" applyBorder="1" applyAlignment="1">
      <alignment/>
    </xf>
    <xf numFmtId="0" fontId="0" fillId="0" borderId="29" xfId="0" applyFont="1" applyBorder="1" applyAlignment="1">
      <alignment vertical="center"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8" fillId="0" borderId="30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9" fillId="0" borderId="32" xfId="0" applyFont="1" applyFill="1" applyBorder="1" applyAlignment="1">
      <alignment/>
    </xf>
    <xf numFmtId="0" fontId="9" fillId="0" borderId="33" xfId="0" applyFont="1" applyFill="1" applyBorder="1" applyAlignment="1">
      <alignment/>
    </xf>
    <xf numFmtId="0" fontId="9" fillId="0" borderId="28" xfId="0" applyFont="1" applyFill="1" applyBorder="1" applyAlignment="1">
      <alignment wrapText="1"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31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11" fillId="0" borderId="31" xfId="0" applyFont="1" applyFill="1" applyBorder="1" applyAlignment="1">
      <alignment horizontal="center" vertical="center" wrapText="1"/>
    </xf>
    <xf numFmtId="4" fontId="0" fillId="0" borderId="31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4" fontId="0" fillId="0" borderId="31" xfId="0" applyNumberFormat="1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3" fontId="0" fillId="0" borderId="28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4" fontId="0" fillId="0" borderId="0" xfId="0" applyNumberFormat="1" applyFont="1" applyFill="1" applyBorder="1" applyAlignment="1">
      <alignment horizontal="right" vertical="center"/>
    </xf>
    <xf numFmtId="4" fontId="0" fillId="0" borderId="16" xfId="0" applyNumberFormat="1" applyFont="1" applyFill="1" applyBorder="1" applyAlignment="1">
      <alignment horizontal="right" vertical="center"/>
    </xf>
    <xf numFmtId="4" fontId="0" fillId="0" borderId="0" xfId="0" applyNumberFormat="1" applyFill="1" applyAlignment="1">
      <alignment/>
    </xf>
    <xf numFmtId="4" fontId="0" fillId="0" borderId="35" xfId="0" applyNumberFormat="1" applyFont="1" applyFill="1" applyBorder="1" applyAlignment="1">
      <alignment/>
    </xf>
    <xf numFmtId="4" fontId="0" fillId="0" borderId="36" xfId="0" applyNumberFormat="1" applyFont="1" applyFill="1" applyBorder="1" applyAlignment="1">
      <alignment/>
    </xf>
    <xf numFmtId="4" fontId="0" fillId="0" borderId="37" xfId="0" applyNumberFormat="1" applyFont="1" applyFill="1" applyBorder="1" applyAlignment="1">
      <alignment/>
    </xf>
    <xf numFmtId="4" fontId="0" fillId="0" borderId="38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2" fillId="0" borderId="40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4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39" xfId="0" applyFont="1" applyBorder="1" applyAlignment="1">
      <alignment vertical="top" wrapText="1"/>
    </xf>
    <xf numFmtId="0" fontId="0" fillId="0" borderId="13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4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43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39" xfId="0" applyFont="1" applyFill="1" applyBorder="1" applyAlignment="1">
      <alignment horizontal="left"/>
    </xf>
    <xf numFmtId="4" fontId="0" fillId="0" borderId="40" xfId="0" applyNumberFormat="1" applyFont="1" applyFill="1" applyBorder="1" applyAlignment="1">
      <alignment horizontal="right" vertical="center"/>
    </xf>
    <xf numFmtId="4" fontId="0" fillId="0" borderId="34" xfId="0" applyNumberFormat="1" applyFont="1" applyFill="1" applyBorder="1" applyAlignment="1">
      <alignment horizontal="right" vertical="center"/>
    </xf>
    <xf numFmtId="4" fontId="0" fillId="0" borderId="34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vertical="center" wrapText="1"/>
    </xf>
    <xf numFmtId="0" fontId="0" fillId="0" borderId="14" xfId="0" applyFont="1" applyBorder="1" applyAlignment="1">
      <alignment/>
    </xf>
    <xf numFmtId="0" fontId="0" fillId="0" borderId="39" xfId="0" applyFont="1" applyBorder="1" applyAlignment="1">
      <alignment/>
    </xf>
    <xf numFmtId="0" fontId="8" fillId="0" borderId="13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10" fillId="0" borderId="44" xfId="0" applyFont="1" applyBorder="1" applyAlignment="1">
      <alignment horizontal="left" vertical="top" wrapText="1"/>
    </xf>
    <xf numFmtId="0" fontId="10" fillId="0" borderId="23" xfId="0" applyFont="1" applyBorder="1" applyAlignment="1">
      <alignment horizontal="left" vertical="top" wrapText="1"/>
    </xf>
    <xf numFmtId="0" fontId="10" fillId="0" borderId="37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45" xfId="0" applyFont="1" applyBorder="1" applyAlignment="1">
      <alignment horizontal="left" vertical="top" wrapText="1"/>
    </xf>
    <xf numFmtId="0" fontId="10" fillId="0" borderId="46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0" fontId="10" fillId="0" borderId="47" xfId="0" applyFont="1" applyBorder="1" applyAlignment="1">
      <alignment horizontal="left" vertical="top" wrapText="1"/>
    </xf>
    <xf numFmtId="4" fontId="0" fillId="0" borderId="35" xfId="0" applyNumberFormat="1" applyFont="1" applyFill="1" applyBorder="1" applyAlignment="1">
      <alignment horizontal="right" vertical="center"/>
    </xf>
    <xf numFmtId="4" fontId="0" fillId="0" borderId="48" xfId="0" applyNumberFormat="1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left"/>
    </xf>
    <xf numFmtId="4" fontId="48" fillId="0" borderId="40" xfId="0" applyNumberFormat="1" applyFont="1" applyFill="1" applyBorder="1" applyAlignment="1">
      <alignment horizontal="right" vertical="center"/>
    </xf>
    <xf numFmtId="4" fontId="48" fillId="0" borderId="34" xfId="0" applyNumberFormat="1" applyFont="1" applyBorder="1" applyAlignment="1">
      <alignment horizontal="right" vertical="center"/>
    </xf>
    <xf numFmtId="0" fontId="0" fillId="0" borderId="21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24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49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50" xfId="0" applyFont="1" applyBorder="1" applyAlignment="1">
      <alignment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6"/>
  <sheetViews>
    <sheetView tabSelected="1" zoomScalePageLayoutView="0" workbookViewId="0" topLeftCell="A1">
      <selection activeCell="I7" sqref="I7"/>
    </sheetView>
  </sheetViews>
  <sheetFormatPr defaultColWidth="9.00390625" defaultRowHeight="12.75"/>
  <cols>
    <col min="1" max="2" width="10.75390625" style="0" customWidth="1"/>
    <col min="3" max="3" width="16.75390625" style="0" bestFit="1" customWidth="1"/>
    <col min="4" max="4" width="12.625" style="0" customWidth="1"/>
    <col min="5" max="5" width="14.125" style="0" customWidth="1"/>
    <col min="6" max="6" width="14.25390625" style="0" customWidth="1"/>
    <col min="7" max="7" width="13.875" style="0" customWidth="1"/>
    <col min="8" max="8" width="16.375" style="0" bestFit="1" customWidth="1"/>
  </cols>
  <sheetData>
    <row r="1" spans="1:7" s="15" customFormat="1" ht="19.5" thickBot="1">
      <c r="A1" s="14"/>
      <c r="B1" s="14"/>
      <c r="C1" s="14"/>
      <c r="D1" s="14"/>
      <c r="E1" s="16"/>
      <c r="F1" s="16"/>
      <c r="G1" s="20" t="s">
        <v>55</v>
      </c>
    </row>
    <row r="2" spans="1:7" ht="13.5" thickBot="1">
      <c r="A2" s="100" t="s">
        <v>38</v>
      </c>
      <c r="B2" s="101"/>
      <c r="C2" s="101"/>
      <c r="D2" s="101"/>
      <c r="E2" s="101"/>
      <c r="F2" s="101"/>
      <c r="G2" s="102"/>
    </row>
    <row r="3" spans="1:7" ht="4.5" customHeight="1">
      <c r="A3" s="1"/>
      <c r="B3" s="2"/>
      <c r="C3" s="2"/>
      <c r="D3" s="2"/>
      <c r="E3" s="2"/>
      <c r="F3" s="2"/>
      <c r="G3" s="3"/>
    </row>
    <row r="4" spans="1:7" ht="12.75" customHeight="1">
      <c r="A4" s="4" t="s">
        <v>0</v>
      </c>
      <c r="B4" s="5"/>
      <c r="C4" s="119" t="s">
        <v>53</v>
      </c>
      <c r="D4" s="120"/>
      <c r="E4" s="120"/>
      <c r="F4" s="120"/>
      <c r="G4" s="121"/>
    </row>
    <row r="5" spans="1:7" ht="24.75" customHeight="1">
      <c r="A5" s="6"/>
      <c r="B5" s="7"/>
      <c r="C5" s="122"/>
      <c r="D5" s="123"/>
      <c r="E5" s="123"/>
      <c r="F5" s="123"/>
      <c r="G5" s="124"/>
    </row>
    <row r="6" spans="1:7" ht="4.5" customHeight="1">
      <c r="A6" s="6"/>
      <c r="B6" s="7"/>
      <c r="C6" s="8"/>
      <c r="D6" s="8"/>
      <c r="E6" s="8"/>
      <c r="F6" s="8"/>
      <c r="G6" s="9"/>
    </row>
    <row r="7" spans="1:7" ht="24.75" customHeight="1">
      <c r="A7" s="48" t="s">
        <v>1</v>
      </c>
      <c r="B7" s="23"/>
      <c r="C7" s="103" t="s">
        <v>54</v>
      </c>
      <c r="D7" s="104"/>
      <c r="E7" s="104"/>
      <c r="F7" s="104"/>
      <c r="G7" s="105"/>
    </row>
    <row r="8" spans="1:7" ht="9.75" customHeight="1">
      <c r="A8" s="49"/>
      <c r="B8" s="25"/>
      <c r="C8" s="106"/>
      <c r="D8" s="107"/>
      <c r="E8" s="107"/>
      <c r="F8" s="107"/>
      <c r="G8" s="108"/>
    </row>
    <row r="9" spans="1:7" ht="9.75" customHeight="1">
      <c r="A9" s="49"/>
      <c r="B9" s="25"/>
      <c r="C9" s="109"/>
      <c r="D9" s="110"/>
      <c r="E9" s="110"/>
      <c r="F9" s="110"/>
      <c r="G9" s="111"/>
    </row>
    <row r="10" spans="1:7" ht="4.5" customHeight="1">
      <c r="A10" s="49"/>
      <c r="B10" s="25"/>
      <c r="C10" s="25"/>
      <c r="D10" s="25"/>
      <c r="E10" s="26"/>
      <c r="F10" s="26"/>
      <c r="G10" s="27"/>
    </row>
    <row r="11" spans="1:7" ht="12.75">
      <c r="A11" s="50" t="s">
        <v>2</v>
      </c>
      <c r="B11" s="28"/>
      <c r="C11" s="125" t="s">
        <v>44</v>
      </c>
      <c r="D11" s="126"/>
      <c r="E11" s="126"/>
      <c r="F11" s="126"/>
      <c r="G11" s="127"/>
    </row>
    <row r="12" spans="1:7" ht="12.75" customHeight="1">
      <c r="A12" s="49"/>
      <c r="B12" s="25"/>
      <c r="C12" s="128"/>
      <c r="D12" s="129"/>
      <c r="E12" s="129"/>
      <c r="F12" s="129"/>
      <c r="G12" s="130"/>
    </row>
    <row r="13" spans="1:7" ht="12.75" hidden="1">
      <c r="A13" s="49"/>
      <c r="B13" s="25"/>
      <c r="C13" s="17"/>
      <c r="D13" s="18"/>
      <c r="E13" s="18"/>
      <c r="F13" s="18"/>
      <c r="G13" s="19"/>
    </row>
    <row r="14" spans="1:7" ht="4.5" customHeight="1">
      <c r="A14" s="49"/>
      <c r="B14" s="25"/>
      <c r="C14" s="26"/>
      <c r="D14" s="26"/>
      <c r="E14" s="26"/>
      <c r="F14" s="26"/>
      <c r="G14" s="27"/>
    </row>
    <row r="15" spans="1:7" ht="40.5" customHeight="1">
      <c r="A15" s="51" t="s">
        <v>17</v>
      </c>
      <c r="B15" s="29"/>
      <c r="C15" s="112" t="s">
        <v>45</v>
      </c>
      <c r="D15" s="113"/>
      <c r="E15" s="113"/>
      <c r="F15" s="113"/>
      <c r="G15" s="114"/>
    </row>
    <row r="16" spans="1:7" ht="4.5" customHeight="1">
      <c r="A16" s="24"/>
      <c r="B16" s="25"/>
      <c r="C16" s="26"/>
      <c r="D16" s="26"/>
      <c r="E16" s="26"/>
      <c r="F16" s="26"/>
      <c r="G16" s="27"/>
    </row>
    <row r="17" spans="1:7" ht="12.75">
      <c r="A17" s="115" t="s">
        <v>41</v>
      </c>
      <c r="B17" s="95"/>
      <c r="C17" s="95"/>
      <c r="D17" s="95"/>
      <c r="E17" s="21"/>
      <c r="F17" s="95" t="s">
        <v>42</v>
      </c>
      <c r="G17" s="96"/>
    </row>
    <row r="18" spans="1:7" ht="4.5" customHeight="1">
      <c r="A18" s="49"/>
      <c r="B18" s="52"/>
      <c r="C18" s="52"/>
      <c r="D18" s="52"/>
      <c r="E18" s="52"/>
      <c r="F18" s="21"/>
      <c r="G18" s="53"/>
    </row>
    <row r="19" spans="1:7" ht="12.75">
      <c r="A19" s="50" t="s">
        <v>3</v>
      </c>
      <c r="B19" s="54"/>
      <c r="C19" s="94" t="s">
        <v>51</v>
      </c>
      <c r="D19" s="95"/>
      <c r="E19" s="95"/>
      <c r="F19" s="95"/>
      <c r="G19" s="96"/>
    </row>
    <row r="20" spans="1:7" ht="12.75" customHeight="1">
      <c r="A20" s="97" t="s">
        <v>40</v>
      </c>
      <c r="B20" s="98"/>
      <c r="C20" s="99"/>
      <c r="D20" s="116" t="s">
        <v>52</v>
      </c>
      <c r="E20" s="117"/>
      <c r="F20" s="117"/>
      <c r="G20" s="118"/>
    </row>
    <row r="21" spans="1:7" ht="12.75">
      <c r="A21" s="50" t="s">
        <v>22</v>
      </c>
      <c r="B21" s="54"/>
      <c r="C21" s="131" t="s">
        <v>43</v>
      </c>
      <c r="D21" s="132"/>
      <c r="E21" s="132"/>
      <c r="F21" s="132"/>
      <c r="G21" s="133"/>
    </row>
    <row r="22" spans="1:7" ht="4.5" customHeight="1">
      <c r="A22" s="49"/>
      <c r="B22" s="52"/>
      <c r="C22" s="52"/>
      <c r="D22" s="52"/>
      <c r="E22" s="52"/>
      <c r="F22" s="52"/>
      <c r="G22" s="53"/>
    </row>
    <row r="23" spans="1:7" ht="12.75" customHeight="1">
      <c r="A23" s="50" t="s">
        <v>4</v>
      </c>
      <c r="B23" s="22"/>
      <c r="C23" s="22"/>
      <c r="D23" s="140" t="s">
        <v>48</v>
      </c>
      <c r="E23" s="141"/>
      <c r="F23" s="141"/>
      <c r="G23" s="142"/>
    </row>
    <row r="24" spans="1:7" ht="4.5" customHeight="1" thickBot="1">
      <c r="A24" s="24"/>
      <c r="B24" s="25"/>
      <c r="C24" s="25"/>
      <c r="D24" s="25"/>
      <c r="E24" s="26"/>
      <c r="F24" s="26"/>
      <c r="G24" s="27"/>
    </row>
    <row r="25" spans="1:7" s="10" customFormat="1" ht="13.5" thickBot="1">
      <c r="A25" s="134" t="s">
        <v>10</v>
      </c>
      <c r="B25" s="135"/>
      <c r="C25" s="135"/>
      <c r="D25" s="135"/>
      <c r="E25" s="135"/>
      <c r="F25" s="137">
        <v>70000000</v>
      </c>
      <c r="G25" s="138"/>
    </row>
    <row r="26" spans="1:7" s="10" customFormat="1" ht="13.5" thickBot="1">
      <c r="A26" s="55" t="s">
        <v>9</v>
      </c>
      <c r="B26" s="56"/>
      <c r="C26" s="56"/>
      <c r="D26" s="56"/>
      <c r="E26" s="56"/>
      <c r="F26" s="157"/>
      <c r="G26" s="158"/>
    </row>
    <row r="27" spans="1:7" s="10" customFormat="1" ht="13.5" thickBot="1">
      <c r="A27" s="55" t="s">
        <v>11</v>
      </c>
      <c r="B27" s="56"/>
      <c r="C27" s="56"/>
      <c r="D27" s="56"/>
      <c r="E27" s="56"/>
      <c r="F27" s="137">
        <v>70000000</v>
      </c>
      <c r="G27" s="139"/>
    </row>
    <row r="28" spans="1:7" s="10" customFormat="1" ht="13.5" thickBot="1">
      <c r="A28" s="134" t="s">
        <v>37</v>
      </c>
      <c r="B28" s="135"/>
      <c r="C28" s="135"/>
      <c r="D28" s="135"/>
      <c r="E28" s="135"/>
      <c r="F28" s="137">
        <v>0</v>
      </c>
      <c r="G28" s="138"/>
    </row>
    <row r="29" spans="1:7" s="10" customFormat="1" ht="13.5" thickBot="1">
      <c r="A29" s="134" t="s">
        <v>46</v>
      </c>
      <c r="B29" s="135"/>
      <c r="C29" s="135"/>
      <c r="D29" s="135"/>
      <c r="E29" s="136"/>
      <c r="F29" s="137">
        <v>10500000</v>
      </c>
      <c r="G29" s="138"/>
    </row>
    <row r="30" spans="1:7" s="10" customFormat="1" ht="13.5" thickBot="1">
      <c r="A30" s="134" t="s">
        <v>36</v>
      </c>
      <c r="B30" s="135"/>
      <c r="C30" s="135"/>
      <c r="D30" s="135"/>
      <c r="E30" s="136"/>
      <c r="F30" s="137">
        <v>0</v>
      </c>
      <c r="G30" s="139"/>
    </row>
    <row r="31" spans="1:7" s="10" customFormat="1" ht="13.5" thickBot="1">
      <c r="A31" s="134" t="s">
        <v>47</v>
      </c>
      <c r="B31" s="135"/>
      <c r="C31" s="135"/>
      <c r="D31" s="135"/>
      <c r="E31" s="135"/>
      <c r="F31" s="137">
        <v>59500000</v>
      </c>
      <c r="G31" s="138"/>
    </row>
    <row r="32" spans="1:7" s="10" customFormat="1" ht="4.5" customHeight="1" thickBot="1">
      <c r="A32" s="57"/>
      <c r="B32" s="58"/>
      <c r="C32" s="58"/>
      <c r="D32" s="58"/>
      <c r="E32" s="58"/>
      <c r="F32" s="30"/>
      <c r="G32" s="31"/>
    </row>
    <row r="33" spans="1:7" s="10" customFormat="1" ht="13.5" thickBot="1">
      <c r="A33" s="57" t="s">
        <v>12</v>
      </c>
      <c r="B33" s="58"/>
      <c r="C33" s="58"/>
      <c r="D33" s="58"/>
      <c r="E33" s="58"/>
      <c r="F33" s="154">
        <f>F35+F37+F39</f>
        <v>70000000</v>
      </c>
      <c r="G33" s="155"/>
    </row>
    <row r="34" spans="1:7" s="10" customFormat="1" ht="4.5" customHeight="1" thickBot="1">
      <c r="A34" s="57"/>
      <c r="B34" s="58"/>
      <c r="C34" s="58"/>
      <c r="D34" s="58"/>
      <c r="E34" s="58"/>
      <c r="F34" s="85"/>
      <c r="G34" s="86"/>
    </row>
    <row r="35" spans="1:7" s="10" customFormat="1" ht="13.5" thickBot="1">
      <c r="A35" s="59" t="s">
        <v>5</v>
      </c>
      <c r="B35" s="156" t="s">
        <v>13</v>
      </c>
      <c r="C35" s="135"/>
      <c r="D35" s="135"/>
      <c r="E35" s="135"/>
      <c r="F35" s="137">
        <f>F31</f>
        <v>59500000</v>
      </c>
      <c r="G35" s="138"/>
    </row>
    <row r="36" spans="1:7" s="10" customFormat="1" ht="4.5" customHeight="1" thickBot="1">
      <c r="A36" s="59"/>
      <c r="B36" s="60"/>
      <c r="C36" s="61"/>
      <c r="D36" s="60"/>
      <c r="E36" s="60"/>
      <c r="F36" s="85"/>
      <c r="G36" s="86"/>
    </row>
    <row r="37" spans="1:7" s="10" customFormat="1" ht="13.5" thickBot="1">
      <c r="A37" s="59"/>
      <c r="B37" s="156" t="s">
        <v>14</v>
      </c>
      <c r="C37" s="135"/>
      <c r="D37" s="135"/>
      <c r="E37" s="135"/>
      <c r="F37" s="137">
        <f>F29</f>
        <v>10500000</v>
      </c>
      <c r="G37" s="138"/>
    </row>
    <row r="38" spans="1:7" s="10" customFormat="1" ht="4.5" customHeight="1" thickBot="1">
      <c r="A38" s="59"/>
      <c r="B38" s="60"/>
      <c r="C38" s="61"/>
      <c r="D38" s="60"/>
      <c r="E38" s="60"/>
      <c r="F38" s="85"/>
      <c r="G38" s="86"/>
    </row>
    <row r="39" spans="1:7" s="10" customFormat="1" ht="13.5" thickBot="1">
      <c r="A39" s="59"/>
      <c r="B39" s="62" t="s">
        <v>15</v>
      </c>
      <c r="C39" s="58"/>
      <c r="D39" s="58"/>
      <c r="E39" s="58"/>
      <c r="F39" s="137">
        <v>0</v>
      </c>
      <c r="G39" s="138"/>
    </row>
    <row r="40" spans="1:7" s="10" customFormat="1" ht="2.25" customHeight="1" thickBot="1">
      <c r="A40" s="32"/>
      <c r="B40" s="34"/>
      <c r="C40" s="34"/>
      <c r="D40" s="34"/>
      <c r="E40" s="34"/>
      <c r="F40" s="35"/>
      <c r="G40" s="36"/>
    </row>
    <row r="41" spans="1:9" s="10" customFormat="1" ht="63" customHeight="1" thickBot="1">
      <c r="A41" s="143" t="s">
        <v>32</v>
      </c>
      <c r="B41" s="144"/>
      <c r="C41" s="75" t="s">
        <v>31</v>
      </c>
      <c r="D41" s="63" t="s">
        <v>26</v>
      </c>
      <c r="E41" s="75" t="s">
        <v>24</v>
      </c>
      <c r="F41" s="64" t="s">
        <v>27</v>
      </c>
      <c r="G41" s="76">
        <v>108900</v>
      </c>
      <c r="I41" s="11"/>
    </row>
    <row r="42" spans="1:9" s="10" customFormat="1" ht="8.25" customHeight="1">
      <c r="A42" s="37"/>
      <c r="B42" s="38"/>
      <c r="C42" s="39"/>
      <c r="D42" s="40"/>
      <c r="E42" s="33"/>
      <c r="F42" s="41"/>
      <c r="G42" s="42"/>
      <c r="I42" s="11"/>
    </row>
    <row r="43" spans="1:15" s="10" customFormat="1" ht="13.5" thickBot="1">
      <c r="A43" s="65" t="s">
        <v>16</v>
      </c>
      <c r="B43" s="43"/>
      <c r="C43" s="43"/>
      <c r="D43" s="43"/>
      <c r="E43" s="43"/>
      <c r="F43" s="44"/>
      <c r="G43" s="45"/>
      <c r="O43" s="10" t="s">
        <v>24</v>
      </c>
    </row>
    <row r="44" spans="1:15" s="10" customFormat="1" ht="13.5" thickBot="1">
      <c r="A44" s="32"/>
      <c r="B44" s="33"/>
      <c r="C44" s="33"/>
      <c r="D44" s="33"/>
      <c r="E44" s="33"/>
      <c r="F44" s="73" t="s">
        <v>20</v>
      </c>
      <c r="G44" s="74" t="s">
        <v>21</v>
      </c>
      <c r="O44" s="10" t="s">
        <v>25</v>
      </c>
    </row>
    <row r="45" spans="1:15" s="10" customFormat="1" ht="15" customHeight="1" thickBot="1">
      <c r="A45" s="32"/>
      <c r="B45" s="33"/>
      <c r="C45" s="33"/>
      <c r="D45" s="167">
        <v>2017</v>
      </c>
      <c r="E45" s="66" t="s">
        <v>6</v>
      </c>
      <c r="F45" s="88">
        <f>SUM(F46:F48)</f>
        <v>19000000</v>
      </c>
      <c r="G45" s="78">
        <f>SUM(G46:G48)</f>
        <v>0</v>
      </c>
      <c r="H45" s="87"/>
      <c r="O45" s="10" t="s">
        <v>33</v>
      </c>
    </row>
    <row r="46" spans="1:15" s="10" customFormat="1" ht="12.75">
      <c r="A46" s="32"/>
      <c r="B46" s="33"/>
      <c r="C46" s="33"/>
      <c r="D46" s="168"/>
      <c r="E46" s="67" t="s">
        <v>18</v>
      </c>
      <c r="F46" s="89">
        <v>2850000</v>
      </c>
      <c r="G46" s="79"/>
      <c r="O46" s="10" t="s">
        <v>34</v>
      </c>
    </row>
    <row r="47" spans="1:15" s="10" customFormat="1" ht="12.75">
      <c r="A47" s="32"/>
      <c r="B47" s="33"/>
      <c r="C47" s="33"/>
      <c r="D47" s="168"/>
      <c r="E47" s="68" t="s">
        <v>19</v>
      </c>
      <c r="F47" s="90">
        <v>16150000</v>
      </c>
      <c r="G47" s="80"/>
      <c r="O47" s="10" t="s">
        <v>35</v>
      </c>
    </row>
    <row r="48" spans="1:7" s="10" customFormat="1" ht="14.25" customHeight="1" thickBot="1">
      <c r="A48" s="32"/>
      <c r="B48" s="33"/>
      <c r="C48" s="33"/>
      <c r="D48" s="169"/>
      <c r="E48" s="69" t="s">
        <v>23</v>
      </c>
      <c r="F48" s="91"/>
      <c r="G48" s="81"/>
    </row>
    <row r="49" spans="1:15" s="10" customFormat="1" ht="13.5" thickBot="1">
      <c r="A49" s="32"/>
      <c r="B49" s="33"/>
      <c r="C49" s="33"/>
      <c r="D49" s="60"/>
      <c r="E49" s="60"/>
      <c r="F49" s="92"/>
      <c r="G49" s="82"/>
      <c r="O49" s="10" t="s">
        <v>28</v>
      </c>
    </row>
    <row r="50" spans="1:15" s="10" customFormat="1" ht="13.5" thickBot="1">
      <c r="A50" s="32"/>
      <c r="B50" s="33"/>
      <c r="C50" s="33"/>
      <c r="D50" s="167">
        <v>2018</v>
      </c>
      <c r="E50" s="66" t="s">
        <v>6</v>
      </c>
      <c r="F50" s="88">
        <f>SUM(F51:F53)</f>
        <v>20000000</v>
      </c>
      <c r="G50" s="78">
        <f>SUM(G51:G53)</f>
        <v>0</v>
      </c>
      <c r="O50" s="10" t="s">
        <v>29</v>
      </c>
    </row>
    <row r="51" spans="1:15" s="10" customFormat="1" ht="12" customHeight="1">
      <c r="A51" s="32"/>
      <c r="B51" s="33"/>
      <c r="C51" s="33"/>
      <c r="D51" s="168"/>
      <c r="E51" s="70" t="s">
        <v>18</v>
      </c>
      <c r="F51" s="89">
        <v>3000000</v>
      </c>
      <c r="G51" s="79"/>
      <c r="O51" s="10" t="s">
        <v>30</v>
      </c>
    </row>
    <row r="52" spans="1:15" s="10" customFormat="1" ht="12.75">
      <c r="A52" s="32"/>
      <c r="B52" s="33"/>
      <c r="C52" s="33"/>
      <c r="D52" s="168"/>
      <c r="E52" s="71" t="s">
        <v>19</v>
      </c>
      <c r="F52" s="90">
        <v>17000000</v>
      </c>
      <c r="G52" s="80"/>
      <c r="O52" s="10" t="s">
        <v>31</v>
      </c>
    </row>
    <row r="53" spans="1:7" s="10" customFormat="1" ht="14.25" customHeight="1" thickBot="1">
      <c r="A53" s="32"/>
      <c r="B53" s="33"/>
      <c r="C53" s="33"/>
      <c r="D53" s="169"/>
      <c r="E53" s="69" t="s">
        <v>23</v>
      </c>
      <c r="F53" s="91"/>
      <c r="G53" s="83"/>
    </row>
    <row r="54" spans="1:7" s="10" customFormat="1" ht="12" customHeight="1" thickBot="1">
      <c r="A54" s="32"/>
      <c r="B54" s="33"/>
      <c r="C54" s="33"/>
      <c r="D54" s="77"/>
      <c r="E54" s="72"/>
      <c r="F54" s="93"/>
      <c r="G54" s="82"/>
    </row>
    <row r="55" spans="1:7" s="10" customFormat="1" ht="13.5" thickBot="1">
      <c r="A55" s="32"/>
      <c r="B55" s="33"/>
      <c r="C55" s="33"/>
      <c r="D55" s="167">
        <v>2019</v>
      </c>
      <c r="E55" s="66" t="s">
        <v>6</v>
      </c>
      <c r="F55" s="88">
        <f>SUM(F56:F58)</f>
        <v>31000000</v>
      </c>
      <c r="G55" s="78">
        <f>SUM(G56:G58)</f>
        <v>0</v>
      </c>
    </row>
    <row r="56" spans="1:7" s="10" customFormat="1" ht="12.75">
      <c r="A56" s="32"/>
      <c r="B56" s="33"/>
      <c r="C56" s="33"/>
      <c r="D56" s="168"/>
      <c r="E56" s="70" t="s">
        <v>18</v>
      </c>
      <c r="F56" s="89">
        <v>4650000</v>
      </c>
      <c r="G56" s="79"/>
    </row>
    <row r="57" spans="1:7" s="10" customFormat="1" ht="12.75">
      <c r="A57" s="32"/>
      <c r="B57" s="33"/>
      <c r="C57" s="33"/>
      <c r="D57" s="168"/>
      <c r="E57" s="71" t="s">
        <v>19</v>
      </c>
      <c r="F57" s="90">
        <v>26350000</v>
      </c>
      <c r="G57" s="80"/>
    </row>
    <row r="58" spans="1:7" s="10" customFormat="1" ht="12.75" customHeight="1" thickBot="1">
      <c r="A58" s="32"/>
      <c r="B58" s="33"/>
      <c r="C58" s="33"/>
      <c r="D58" s="169"/>
      <c r="E58" s="69" t="s">
        <v>23</v>
      </c>
      <c r="F58" s="91"/>
      <c r="G58" s="46"/>
    </row>
    <row r="59" spans="1:7" s="10" customFormat="1" ht="12.75">
      <c r="A59" s="32"/>
      <c r="B59" s="33"/>
      <c r="C59" s="33"/>
      <c r="D59" s="33"/>
      <c r="E59" s="33"/>
      <c r="F59" s="35"/>
      <c r="G59" s="36"/>
    </row>
    <row r="60" spans="1:7" ht="4.5" customHeight="1">
      <c r="A60" s="24"/>
      <c r="B60" s="25"/>
      <c r="C60" s="25"/>
      <c r="D60" s="25"/>
      <c r="E60" s="25"/>
      <c r="F60" s="33"/>
      <c r="G60" s="47"/>
    </row>
    <row r="61" spans="1:7" ht="12.75">
      <c r="A61" s="50" t="s">
        <v>7</v>
      </c>
      <c r="B61" s="22"/>
      <c r="C61" s="54"/>
      <c r="D61" s="52"/>
      <c r="E61" s="52"/>
      <c r="F61" s="159" t="s">
        <v>50</v>
      </c>
      <c r="G61" s="160"/>
    </row>
    <row r="62" spans="1:7" ht="4.5" customHeight="1">
      <c r="A62" s="49"/>
      <c r="B62" s="52"/>
      <c r="C62" s="52"/>
      <c r="D62" s="52"/>
      <c r="E62" s="52"/>
      <c r="F62" s="60"/>
      <c r="G62" s="84"/>
    </row>
    <row r="63" spans="1:7" ht="12.75">
      <c r="A63" s="50" t="s">
        <v>8</v>
      </c>
      <c r="B63" s="22"/>
      <c r="C63" s="22"/>
      <c r="D63" s="22"/>
      <c r="E63" s="125" t="s">
        <v>49</v>
      </c>
      <c r="F63" s="126"/>
      <c r="G63" s="127"/>
    </row>
    <row r="64" spans="1:7" ht="12.75">
      <c r="A64" s="145" t="s">
        <v>39</v>
      </c>
      <c r="B64" s="146"/>
      <c r="C64" s="146"/>
      <c r="D64" s="147"/>
      <c r="E64" s="161"/>
      <c r="F64" s="162"/>
      <c r="G64" s="163"/>
    </row>
    <row r="65" spans="1:7" ht="12.75">
      <c r="A65" s="148"/>
      <c r="B65" s="149"/>
      <c r="C65" s="149"/>
      <c r="D65" s="150"/>
      <c r="E65" s="161"/>
      <c r="F65" s="162"/>
      <c r="G65" s="163"/>
    </row>
    <row r="66" spans="1:7" ht="12.75">
      <c r="A66" s="148"/>
      <c r="B66" s="149"/>
      <c r="C66" s="149"/>
      <c r="D66" s="150"/>
      <c r="E66" s="161"/>
      <c r="F66" s="162"/>
      <c r="G66" s="163"/>
    </row>
    <row r="67" spans="1:7" ht="12.75" customHeight="1" thickBot="1">
      <c r="A67" s="151"/>
      <c r="B67" s="152"/>
      <c r="C67" s="152"/>
      <c r="D67" s="153"/>
      <c r="E67" s="164"/>
      <c r="F67" s="165"/>
      <c r="G67" s="166"/>
    </row>
    <row r="68" ht="12.75">
      <c r="A68" s="13"/>
    </row>
    <row r="83" ht="12.75">
      <c r="C83" s="12"/>
    </row>
    <row r="84" ht="12.75">
      <c r="C84" s="12"/>
    </row>
    <row r="85" ht="12.75">
      <c r="C85" s="12"/>
    </row>
    <row r="86" ht="12.75">
      <c r="C86" s="12"/>
    </row>
  </sheetData>
  <sheetProtection/>
  <mergeCells count="37">
    <mergeCell ref="F26:G26"/>
    <mergeCell ref="F61:G61"/>
    <mergeCell ref="E63:G67"/>
    <mergeCell ref="D45:D48"/>
    <mergeCell ref="D50:D53"/>
    <mergeCell ref="D55:D58"/>
    <mergeCell ref="F37:G37"/>
    <mergeCell ref="A41:B41"/>
    <mergeCell ref="F27:G27"/>
    <mergeCell ref="F39:G39"/>
    <mergeCell ref="A64:D67"/>
    <mergeCell ref="A31:E31"/>
    <mergeCell ref="F31:G31"/>
    <mergeCell ref="F33:G33"/>
    <mergeCell ref="B35:E35"/>
    <mergeCell ref="F35:G35"/>
    <mergeCell ref="B37:E37"/>
    <mergeCell ref="C21:G21"/>
    <mergeCell ref="A30:E30"/>
    <mergeCell ref="F29:G29"/>
    <mergeCell ref="A29:E29"/>
    <mergeCell ref="F30:G30"/>
    <mergeCell ref="A25:E25"/>
    <mergeCell ref="F25:G25"/>
    <mergeCell ref="A28:E28"/>
    <mergeCell ref="F28:G28"/>
    <mergeCell ref="D23:G23"/>
    <mergeCell ref="C19:G19"/>
    <mergeCell ref="A20:C20"/>
    <mergeCell ref="A2:G2"/>
    <mergeCell ref="C7:G9"/>
    <mergeCell ref="C15:G15"/>
    <mergeCell ref="A17:D17"/>
    <mergeCell ref="F17:G17"/>
    <mergeCell ref="D20:G20"/>
    <mergeCell ref="C4:G5"/>
    <mergeCell ref="C11:G12"/>
  </mergeCells>
  <dataValidations count="4">
    <dataValidation errorStyle="warning" type="list" allowBlank="1" showInputMessage="1" showErrorMessage="1" promptTitle="Zadejte zdroj fin. prostředků" prompt="*Vlastní prostředky žadatele - PO a SMUK - hradí si náklady z vlastního rozpočtu sami&#10;*Prostředky odpověd. odboru - odbor, PO, SMUK - náklady hradí odpověd. odbor&#10;*Jiný zdroj - odbor, PO, SMUK - zajištěna úhrada nákladů z jiného zdroje (ORJ 20, OREG, ..." errorTitle="Chybné zadání zdroje!!!" sqref="C42">
      <formula1>$O$43:$O$45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G42">
      <formula1>$O$49:$O$50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C41">
      <formula1>$O$48:$O$51</formula1>
    </dataValidation>
    <dataValidation errorStyle="warning" type="list" allowBlank="1" showInputMessage="1" showErrorMessage="1" promptTitle="Zadejte zdroj fin. prostředků" prompt="*Vlast. prostřed. žadatele - pro PO a SMUK - hradí si výdaje z vlastního rozpočtu &#10;*Prostřed. odpověd. odboru - pro odbor, PO, SMUK - výdaje hradí odpov. odbor&#10;*Jiný zdroj - pro odbor, PO, SMUK - zajištěna úhrada výdajů z jiného zdroje - ORJ 20,OREG.. " errorTitle="Chybné zadání zdroje!!!" sqref="E41">
      <formula1>$O$42:$O$46</formula1>
    </dataValidation>
  </dataValidations>
  <printOptions verticalCentered="1"/>
  <pageMargins left="0.9055118110236221" right="0.9055118110236221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houdkova</dc:creator>
  <cp:keywords/>
  <dc:description/>
  <cp:lastModifiedBy>Milan Rybák</cp:lastModifiedBy>
  <cp:lastPrinted>2016-08-30T08:22:46Z</cp:lastPrinted>
  <dcterms:created xsi:type="dcterms:W3CDTF">2007-09-24T07:15:17Z</dcterms:created>
  <dcterms:modified xsi:type="dcterms:W3CDTF">2016-08-31T11:25:03Z</dcterms:modified>
  <cp:category/>
  <cp:version/>
  <cp:contentType/>
  <cp:contentStatus/>
</cp:coreProperties>
</file>