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okuments\39. výzva OP ŽP\Formulář evropského projektu - 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53" i="1"/>
  <c r="F52" i="1"/>
  <c r="G42" i="1" l="1"/>
  <c r="F40" i="1" l="1"/>
  <c r="F28" i="1"/>
  <c r="F38" i="1" l="1"/>
  <c r="I28" i="1" l="1"/>
  <c r="F51" i="1" l="1"/>
  <c r="I51" i="1" s="1"/>
  <c r="F34" i="1"/>
</calcChain>
</file>

<file path=xl/sharedStrings.xml><?xml version="1.0" encoding="utf-8"?>
<sst xmlns="http://schemas.openxmlformats.org/spreadsheetml/2006/main" count="55" uniqueCount="47">
  <si>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</si>
  <si>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</si>
  <si>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</si>
  <si>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</si>
  <si>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</si>
  <si>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</si>
  <si>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</si>
  <si>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</si>
  <si>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</si>
  <si>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</si>
  <si>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</si>
  <si>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</si>
  <si>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</si>
  <si>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</si>
  <si>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</si>
  <si>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</si>
  <si>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</si>
  <si>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</si>
  <si>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</si>
  <si>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</si>
  <si>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</si>
  <si>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</si>
  <si>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</si>
  <si>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</si>
  <si>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</si>
  <si>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</si>
  <si>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</si>
  <si>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</si>
  <si>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</si>
  <si>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</si>
  <si>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</si>
  <si>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</si>
  <si>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</si>
  <si>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</si>
  <si>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</si>
  <si>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2017 - 2018</t>
  </si>
  <si>
    <t>OPŽP, prioritní osa 5: Energetické úspory, specifický cíl: 5.1 - Snížit energetickou náročnost veřejných budov a zvýšit využití obnovitelných zdrojů energie</t>
  </si>
  <si>
    <t>Vyšší odborná škola sociální a Střední pedagogická škola, Prachatice</t>
  </si>
  <si>
    <t>Snížení energetické náročnosti SPgŠ Prachatice</t>
  </si>
  <si>
    <t xml:space="preserve">           podíl jiných nár. zdrojů financování:</t>
  </si>
  <si>
    <t xml:space="preserve">           podíl evropských fondů (40 %)</t>
  </si>
  <si>
    <t>Mgr. Antonín Krejsa</t>
  </si>
  <si>
    <t>zpracování PD září 2016, podání žádosti prosinec 2016, realizace projektu 2018, ev. 2019 dle termínu obdržení Rozhodnutí o poskytnutí dotace</t>
  </si>
  <si>
    <t>prosinec 2016</t>
  </si>
  <si>
    <t>Snížení energetické náročnosti, snížení provozních nákladů na vytápění objektu SPgŠ Prachatice.</t>
  </si>
  <si>
    <t>Snížení energetické náročnosti SPgŠ Prachatice - zateplení fasády, zateplení plochých střech, instalace nuceného větrání s rekuperací, výměna otvorových výplní.</t>
  </si>
  <si>
    <t>Vyšší odborná škola sociální a Střední pedagogická škola, Prachatice, Zahradní 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</si>
</sst>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topLeftCell="A4" zoomScaleNormal="100" workbookViewId="0">
      <selection activeCell="F37" sqref="F3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38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44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45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36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43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37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46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41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17500000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4200000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f>F26-F27</f>
        <v>13300000</v>
      </c>
      <c r="G28" s="103"/>
      <c r="I28" s="62">
        <f>SUM(F29:G32)</f>
        <v>13300000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7980000</v>
      </c>
      <c r="G30" s="103"/>
      <c r="J30" s="62"/>
      <c r="M30" s="62"/>
    </row>
    <row r="31" spans="1:13" s="13" customFormat="1" ht="13.5" thickBot="1" x14ac:dyDescent="0.25">
      <c r="A31" s="118" t="s">
        <v>39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40</v>
      </c>
      <c r="B32" s="90"/>
      <c r="C32" s="90"/>
      <c r="D32" s="90"/>
      <c r="E32" s="90"/>
      <c r="F32" s="102">
        <v>5320000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12180000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7980000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4200000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875000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2018</v>
      </c>
      <c r="E51" s="57" t="s">
        <v>6</v>
      </c>
      <c r="F51" s="81">
        <f>SUM(F52:F54)</f>
        <v>12180000</v>
      </c>
      <c r="G51" s="64"/>
      <c r="I51" s="71">
        <f>SUM(F51,F56)</f>
        <v>12180000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>
        <f>F38</f>
        <v>7980000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>
        <f>F36</f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>
        <f>F40</f>
        <v>4200000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2019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 t="s">
        <v>35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42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mat. č. 406/ZK/16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2016-09-05T11:10:14Z</cp:lastPrinted>
  <dcterms:created xsi:type="dcterms:W3CDTF">2007-09-24T07:15:17Z</dcterms:created>
  <dcterms:modified xsi:type="dcterms:W3CDTF">2016-09-09T05:34:42Z</dcterms:modified>
</cp:coreProperties>
</file>