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B20\iU$\636021738336025037_23\"/>
    </mc:Choice>
  </mc:AlternateContent>
  <bookViews>
    <workbookView xWindow="0" yWindow="0" windowWidth="20490" windowHeight="7755"/>
  </bookViews>
  <sheets>
    <sheet name="žádosti o dotaci_RK_ZK" sheetId="10" r:id="rId1"/>
  </sheets>
  <definedNames>
    <definedName name="_xlnm._FilterDatabase" localSheetId="0" hidden="1">'žádosti o dotaci_RK_ZK'!$A$5:$G$58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0" l="1"/>
  <c r="F71" i="10"/>
  <c r="G58" i="10"/>
  <c r="F58" i="10"/>
  <c r="F73" i="10" l="1"/>
</calcChain>
</file>

<file path=xl/sharedStrings.xml><?xml version="1.0" encoding="utf-8"?>
<sst xmlns="http://schemas.openxmlformats.org/spreadsheetml/2006/main" count="213" uniqueCount="193">
  <si>
    <t>14499061</t>
  </si>
  <si>
    <t>HC České Budějovice, z.s.</t>
  </si>
  <si>
    <t>60065249</t>
  </si>
  <si>
    <t>Hockey club Tábor, z.s.</t>
  </si>
  <si>
    <t>Václava Soumara 2300, 390 03 Tábor</t>
  </si>
  <si>
    <t>60074205</t>
  </si>
  <si>
    <t>Volejbalový klub České Budějovice, z.s.</t>
  </si>
  <si>
    <t>Stromovka 1216/12, České Budějovice 2, 370 01 České Budějovice</t>
  </si>
  <si>
    <t xml:space="preserve">47234199 </t>
  </si>
  <si>
    <t>Jihočeská fotbalová akademie Karla Poborského z.s.</t>
  </si>
  <si>
    <t>Střelecký ostrov 27/3, České Budějovice 7, 370 01 České Budějovice</t>
  </si>
  <si>
    <t>47267968</t>
  </si>
  <si>
    <t>FK Tábor</t>
  </si>
  <si>
    <t>Kvapilova 3075, 390 03 Tábor</t>
  </si>
  <si>
    <t>69114307</t>
  </si>
  <si>
    <t>Basketbalový klub Jindřichův Hradec</t>
  </si>
  <si>
    <t>Jarošovská 743, Jindřichův Hradec II, 377 01 Jindřichův Hradec</t>
  </si>
  <si>
    <t>42386748</t>
  </si>
  <si>
    <t>Basketbalový klub Strakonice</t>
  </si>
  <si>
    <t>00512907</t>
  </si>
  <si>
    <t>TJ Jiskra Třeboň</t>
  </si>
  <si>
    <t>Jiráskova 444, Třeboň II, 379 01 Třeboň</t>
  </si>
  <si>
    <t>48256943</t>
  </si>
  <si>
    <t>Tělocvičná jednota Sokol Písek</t>
  </si>
  <si>
    <t>Tyršova 395/3, Budějovické Předměstí, 397 01 Písek</t>
  </si>
  <si>
    <t>18291091</t>
  </si>
  <si>
    <t>SKI KLUB ŠUMAVA VIMPERK, z.s.</t>
  </si>
  <si>
    <t>1. máje 182/16, Vimperk II, 385 01 Vimperk</t>
  </si>
  <si>
    <t>42408741</t>
  </si>
  <si>
    <t>TJ Nová Včelnice, z.s.</t>
  </si>
  <si>
    <t>Školní 372, 378 42 Nová Včelnice</t>
  </si>
  <si>
    <t>62534858</t>
  </si>
  <si>
    <t>SK Čtyři Dvory - serviSport Č. Budějovice</t>
  </si>
  <si>
    <t>00476561</t>
  </si>
  <si>
    <t>TJ VS Tábor, z.s.</t>
  </si>
  <si>
    <t>Bydlinského 2867, 390 02 Tábor</t>
  </si>
  <si>
    <t>15770729</t>
  </si>
  <si>
    <t>Sportovní klub Vodní slalom České Budějovice</t>
  </si>
  <si>
    <t>České Vrbné 1995, 370 11 České Budějovice</t>
  </si>
  <si>
    <t>63912660</t>
  </si>
  <si>
    <t>Bike klub Vimperk z.s.</t>
  </si>
  <si>
    <t>č.p. 330, 384 73 Zdíkov</t>
  </si>
  <si>
    <t>70923400</t>
  </si>
  <si>
    <t>Jihočeská krajská organizace ČUS</t>
  </si>
  <si>
    <t>Skuherského 1478/14, 370 01 České Budějovice</t>
  </si>
  <si>
    <t>00475921</t>
  </si>
  <si>
    <t xml:space="preserve">TJ ČZ STRAKONICE </t>
  </si>
  <si>
    <t>Máchova 108, 386 01 Strakonice</t>
  </si>
  <si>
    <t>22828192</t>
  </si>
  <si>
    <t xml:space="preserve">FK JINDŘICHŮV HRADEC 1910 </t>
  </si>
  <si>
    <t>15789918</t>
  </si>
  <si>
    <t>47268794</t>
  </si>
  <si>
    <t>E.ON TRIATHLON TEAM z.s.</t>
  </si>
  <si>
    <t xml:space="preserve">Krásná Vyhlídka 306, 39001 Tábor </t>
  </si>
  <si>
    <t>TCV Jindřichův Hradec, z.s.</t>
  </si>
  <si>
    <t>Mládežnická 253, Jindřichův Hradec IV, 377 01 Jindřichův Hradec</t>
  </si>
  <si>
    <t>27000311</t>
  </si>
  <si>
    <t>FBC Štíři České Budějovice, z.s.</t>
  </si>
  <si>
    <t>Házená Jindřichův Hradec, z.s.</t>
  </si>
  <si>
    <t>27014479</t>
  </si>
  <si>
    <t>U Stadionu 1137, 377 01 Jindřichův Hradec</t>
  </si>
  <si>
    <t>Staré Město pod Landštejnem, č. 18, 378 82</t>
  </si>
  <si>
    <t>Klub biatlonu Staré Město pod Landštejnem, p.s.</t>
  </si>
  <si>
    <t xml:space="preserve">60818778 </t>
  </si>
  <si>
    <t>SH ČMS  -  Krajské sdružení hasičů  Jihočeského kraje</t>
  </si>
  <si>
    <t>SKI TEAM BUDWEIS, z.s.</t>
  </si>
  <si>
    <t>České Budějovice, U Tří lvů 296/8, 370 01 České Budějovice</t>
  </si>
  <si>
    <t>22883797</t>
  </si>
  <si>
    <t>Český veslařský svaz</t>
  </si>
  <si>
    <t>Jihočeský krajský atletický svaz</t>
  </si>
  <si>
    <t xml:space="preserve">ČBF - Oblast Jižní Čechy, evidenční číslo ČBF 03 </t>
  </si>
  <si>
    <t>IČO</t>
  </si>
  <si>
    <t>Žadatel</t>
  </si>
  <si>
    <t>název</t>
  </si>
  <si>
    <t>adresa</t>
  </si>
  <si>
    <t>Účel dotace</t>
  </si>
  <si>
    <t>Jihočeský svaz karate, z.s.</t>
  </si>
  <si>
    <t>Bachmačská 368/9, 370 01 České Budějovice</t>
  </si>
  <si>
    <t>Branišovská 581/36, 370 05 České Budějovice</t>
  </si>
  <si>
    <t>Krajský svaz juda Jihočeského kraje, z.s.</t>
  </si>
  <si>
    <t>Skuherského 14, 370 04 České Budějovice</t>
  </si>
  <si>
    <t xml:space="preserve">Jihočeský tenisový svaz
</t>
  </si>
  <si>
    <t>Jihočeský triatlon</t>
  </si>
  <si>
    <t>Sovova 1444, 397 01 Písek</t>
  </si>
  <si>
    <t>Podpora talentovaných mládežnických judistů Jihočeského kraje (jednotlivci i družstva)</t>
  </si>
  <si>
    <t xml:space="preserve">Soutěže v karate pořádané Jihočeským svazem karate, z.s. pro děti a mládež - 4 kola Ligy talentů, South Cup, 4 kola Krajské ligy </t>
  </si>
  <si>
    <t>Česká jezdecká federace</t>
  </si>
  <si>
    <t>Zátopkova 100/2, Břevnov, 169 00 Praha</t>
  </si>
  <si>
    <t xml:space="preserve">Česká softballová asociace </t>
  </si>
  <si>
    <t>Podpora sportovní činnosti dětí a mládeže v klubech a oddílech softballu v Jihočeském kraji</t>
  </si>
  <si>
    <t>Dubenská 1483/4, 370 05 České Budějovice</t>
  </si>
  <si>
    <t>Jihočeský Krajský svaz stolního tenisu, z.s.</t>
  </si>
  <si>
    <t>Čéčova 625/26, 370 04 České Budějovice</t>
  </si>
  <si>
    <t>Podpora práce s mládeží ve vybraných oddílech stolního tenisu v Jihočeském kraji</t>
  </si>
  <si>
    <t xml:space="preserve">Jihočeský svaz cyklistiky </t>
  </si>
  <si>
    <t xml:space="preserve">Sídliště 398, 377 01 Jindřichův Hradec
</t>
  </si>
  <si>
    <t>Podpora sportovní přípravy mladých lyžařů a biatlonistů</t>
  </si>
  <si>
    <t xml:space="preserve">Svaz lyžařů České republiky z.s. </t>
  </si>
  <si>
    <t xml:space="preserve">Cukrovarnická 483/42, Střešovice, 162 00 Praha 6 </t>
  </si>
  <si>
    <t>00537632</t>
  </si>
  <si>
    <t>Bruslařský klub České Budějovice z.s.</t>
  </si>
  <si>
    <t>F. A. Gerstnera 7/8, 370 01 České Budějovice</t>
  </si>
  <si>
    <t>SPORTEM KE ZDRAVÍ</t>
  </si>
  <si>
    <t>Výkonnostní házená dětí a mládeže v klubu Házená Jindřichův Hradec</t>
  </si>
  <si>
    <t>Suchovrbenská 1142/24, 370 06 České Budějovice</t>
  </si>
  <si>
    <t>Celoroční sportovní činnost dětí a mládeže ve vybraných sportovních klubech a oddílech</t>
  </si>
  <si>
    <t xml:space="preserve">Jihočeský krajský fotbalový svaz </t>
  </si>
  <si>
    <t>Podpora sportovní činnosti dětí a mládeže v klubech a oddílech fotbalu v Jihočeském kraji, vyjma Jihočeská fotbalová akademie Karla Poborského z.s., FK Tábor, FK JINDŘICHŮV HRADEC 1910, FK Slavoj Český Krumlov, o.s.</t>
  </si>
  <si>
    <t>Podpora sportovní činnosti dětí a mládeže v Bike klubu Vimperk</t>
  </si>
  <si>
    <t>Sportovní klub "BOWLING CLUB TÁBOR"</t>
  </si>
  <si>
    <t>Bílkova 735/6, 390 02 Tábor</t>
  </si>
  <si>
    <t>Jihočeský svaz japonského karate, z.s.</t>
  </si>
  <si>
    <t>03610977</t>
  </si>
  <si>
    <t>Příprava mladých talentů Jihočeského svazu japonského karate v roce 2016</t>
  </si>
  <si>
    <t>Podpora mládežnického veslování jihočeských klubů a oddílů, vyjma TJ Jiskra Třeboň - oddíl veslování</t>
  </si>
  <si>
    <t>Podpora sportovní činnosti dětí a mládeže v oddílu házené HBC Strakonice 1921</t>
  </si>
  <si>
    <t>Individuelní dotace pro mládežnický sport, vyjma Basketbalový klub Strakonice, Basketbalový klub Jindřichův Hradec, Tělocvičná jednota Sokol Písek - oddíl basketbalu</t>
  </si>
  <si>
    <t>Celoroční sportovní činnost dětí a mládeže</t>
  </si>
  <si>
    <t>Riegrova 2670/20A, 370 01 České Budějovice</t>
  </si>
  <si>
    <t xml:space="preserve">Český svaz házené, z.s. </t>
  </si>
  <si>
    <t xml:space="preserve">Bolzanova 1615/1, Nové Město, 110 00 Praha 1 </t>
  </si>
  <si>
    <t>Výkonnostní házená dětí a mládeže v klubech sdružených v Českém svazu házené, z.s.-Jihočeský krajský svaz házené, vyjma TJ Sokol Písek - oddíl házené, Házená Jindřichův Hradec, TJ ČZ Strakonice - oddíl házené HBC Strakonice 1921</t>
  </si>
  <si>
    <t>České Vrbné 2207, 370 11 České Budějovice</t>
  </si>
  <si>
    <t>Zajištění soustředění a tréninků dětí a mládeže ve vybraných klubech a oddílech, včetně reprezentace Jihočeského kraje na významných soutěžích v orientačních sportech</t>
  </si>
  <si>
    <t>Soustředění,závody a činnost s mládeží v oddílech cyklistiky Jihočeského kraje, vyjma Bike klub Vimperk,z.s. (ČS Specialized Junior MTB Team Vimperk)</t>
  </si>
  <si>
    <t xml:space="preserve">Šachový svaz České republiky, Jihočeský šachový svaz </t>
  </si>
  <si>
    <t>Navrhovaná dotace v Kč</t>
  </si>
  <si>
    <t>Juniorský oddíl Bowling Clubu Tábor</t>
  </si>
  <si>
    <t xml:space="preserve">Podpora  pravidelné sportovní činnosti dětí a mládeže
 Klubu biatlonu Staré Město pod Landštejnem, p.s.
</t>
  </si>
  <si>
    <t xml:space="preserve">Skuherského 1478/14, 370 01 České Budějovice
</t>
  </si>
  <si>
    <t>Zapojení menších oddílů do krajských soutěží a akcí v  kraji, vyjma oddílů atletiky při TJ Nová Včelnice, z.s., SK Čtyři Dvory - serviSport Č. Budějovice, TJ VS Tábor, z.s.</t>
  </si>
  <si>
    <t>Celoroční sportovní činnosti dětí a mládeže v atletickém oddíle TJ Nová Včelnice</t>
  </si>
  <si>
    <t>Sportovní a závodní činnost v roce 2016 - triatlonové mládeže a juniorů včetně jejich účasti na soutěžích JK, ČR a EU</t>
  </si>
  <si>
    <t>Vyskočilova 1442/1b, Michle, 140 00 Praha 4</t>
  </si>
  <si>
    <t xml:space="preserve">Česká florbalová unie </t>
  </si>
  <si>
    <t>Hluboká baseball &amp; softball club, z.s.</t>
  </si>
  <si>
    <t>Sportovní 1276, 373 41 Hluboká nad Vltavou</t>
  </si>
  <si>
    <t>Sportovní činnost dětí a mládeže</t>
  </si>
  <si>
    <t xml:space="preserve">Basketbal - sportovní činnosti dětí a mládeže </t>
  </si>
  <si>
    <t>E. Rošického 35, 370 05 České Budějovice</t>
  </si>
  <si>
    <t>Podpora mládeže ve veslařském oddílu TJ Jiskra Třeboň</t>
  </si>
  <si>
    <t xml:space="preserve">Regionální svaz hokejbalu pro Jihočeský kraj </t>
  </si>
  <si>
    <t>Podpora hokejbalových center mládeže v Jihočeském kraji</t>
  </si>
  <si>
    <t xml:space="preserve">Jáchymova 734/II, 377 01 Jindřichův Hradec </t>
  </si>
  <si>
    <t>Provozní náklady mládežnických oddílů FK 1910 J.Hradec</t>
  </si>
  <si>
    <t>Systematická a cílená podpora závodníků na klubové úrovni a získání odborné a
praktické zkušenosti na vyšší závodnické vyspělosti.</t>
  </si>
  <si>
    <t>Dotace pro rozvoj mládežnického sportu - házená</t>
  </si>
  <si>
    <t xml:space="preserve">Český nohejbalový svaz, z.s. </t>
  </si>
  <si>
    <t>Celoroční sportovní činnost s dětmi s mládeží v oddíle atletiky</t>
  </si>
  <si>
    <t>Chvalšinská 227, Latrán, 381 01 Český Krumlov</t>
  </si>
  <si>
    <t>Podpora mládežnického fotbalu</t>
  </si>
  <si>
    <t xml:space="preserve">Sportovní činnost dětí a mládeže </t>
  </si>
  <si>
    <t xml:space="preserve">Podpora činnosti mládeže </t>
  </si>
  <si>
    <t xml:space="preserve">Podpora sportovní činnosti dětí a mládeže </t>
  </si>
  <si>
    <t>Podpora mládežnické základny FC MAS Táborsko a.s.</t>
  </si>
  <si>
    <t>Zajištění, provozování a rozvoj mládežnického ledního hokeje</t>
  </si>
  <si>
    <t>Podpora činnosti mládeže oddílu basketbalu TJ Sokol Písek</t>
  </si>
  <si>
    <t>Máchova 1113, 386 01 Strakonice</t>
  </si>
  <si>
    <t>Podpora a výchova talentované mládeže Basketbalového klubu Strakonice</t>
  </si>
  <si>
    <t>Zabezpečení činnosti mládežnických družstev včetně krasobruslení</t>
  </si>
  <si>
    <t>Lannova tř. 117/63, 370 01 České Budějovice</t>
  </si>
  <si>
    <t>Mistrovství České republiky dětské hry Plamen a dorostu SH ČMS v Požárním sportu</t>
  </si>
  <si>
    <t>Podpora triatlonových sportovních klubů, vyjma TCV Jindřichův Hradec, E.ON triatlon Tábor</t>
  </si>
  <si>
    <t>Pořadí</t>
  </si>
  <si>
    <t>Dotace pro Jihočeský krajský výkonný výbor Českého svazu ledního hokeje na VTM - výchovu talentované mládeže v krajích - podpora čtyř krajských mládežnických reprezentací v ledním hokeji</t>
  </si>
  <si>
    <t>Individuální dotace pro mládežnický sport - florbal v oddílech a klubech v Jihočeském kraji, vyjma FBC Štíři České Budějovice, z.s.</t>
  </si>
  <si>
    <t>Dotace pro Jihočeskou oblast na projekt "Podpora klubům na výstroj mládeže"</t>
  </si>
  <si>
    <t>Dotace na projekt  Jihočeské sportovní krasobruslařské komise "Krasobruslení", vyjma Hockey club Tábor, z.s.</t>
  </si>
  <si>
    <t>Podpora nohejbalových oddílů se zaměřením na mládež /Krajská nohejbalová soutěžní komise Jihočeského kraje/</t>
  </si>
  <si>
    <t>Požadovaná částka v Kč</t>
  </si>
  <si>
    <t>CELKEM V PRAVOMOCI RADY KRAJE</t>
  </si>
  <si>
    <t>CELKEM V PRAVOMOCI ZASTUPITELSTVA KRAJE</t>
  </si>
  <si>
    <t>INDIVIDUÁLNÍ DOTACE PRO ROZVOJ MLÁDEŽNICKÉHO SPORTU CELKEM</t>
  </si>
  <si>
    <t>INDIVIDUÁLNÍ DOTACE PRO ROZVOJ MLÁDEŽNICKÉHO SPORTU</t>
  </si>
  <si>
    <r>
      <t xml:space="preserve">Podpora sportovní přípravy jihočeských lyžařů a snowboardistů, vyjma SKI KLUB ŠUMAVA VIMPERK, z.s., </t>
    </r>
    <r>
      <rPr>
        <sz val="10"/>
        <rFont val="Arial"/>
        <family val="2"/>
        <charset val="238"/>
      </rPr>
      <t>Ski team Budweis, z.s.</t>
    </r>
  </si>
  <si>
    <r>
      <t xml:space="preserve">V PRAVOMOCI RADY KRAJE   </t>
    </r>
    <r>
      <rPr>
        <b/>
        <sz val="13"/>
        <color theme="1"/>
        <rFont val="Arial"/>
        <family val="2"/>
        <charset val="238"/>
      </rPr>
      <t xml:space="preserve">     </t>
    </r>
    <r>
      <rPr>
        <b/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38"/>
      </rPr>
      <t>(poskytování dotací a návratných finančních výpomocí do 200 000 Kč v jednotlivém případě fyzickým nebo právnickým osobám v kalendářním roce)</t>
    </r>
  </si>
  <si>
    <r>
      <rPr>
        <b/>
        <sz val="11"/>
        <color theme="1"/>
        <rFont val="Arial"/>
        <family val="2"/>
        <charset val="238"/>
      </rPr>
      <t xml:space="preserve">V PRAVOMOCI ZASTUPITELSTVA KRAJE    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38"/>
      </rPr>
      <t xml:space="preserve">(poskytování dotací a návratných finančních výpomocí nad 200 000 Kč v jednotlivém případě fyzickým nebo právnickým osobám v kalendářním roce) </t>
    </r>
  </si>
  <si>
    <t xml:space="preserve">Zátopkova 100/2, Břevnov, 169 00 Praha </t>
  </si>
  <si>
    <t xml:space="preserve">FK Slavoj Český Krumlov, z.s.  </t>
  </si>
  <si>
    <r>
      <t xml:space="preserve">Dotace pro Jihočeský </t>
    </r>
    <r>
      <rPr>
        <b/>
        <sz val="10"/>
        <color theme="1"/>
        <rFont val="Arial"/>
        <family val="2"/>
        <charset val="238"/>
      </rPr>
      <t>badmintonový</t>
    </r>
    <r>
      <rPr>
        <sz val="10"/>
        <color theme="1"/>
        <rFont val="Arial"/>
        <family val="2"/>
        <charset val="238"/>
      </rPr>
      <t xml:space="preserve"> svaz na Systematický trénink dětí a mládeže v klubech Jihočeského kraje</t>
    </r>
  </si>
  <si>
    <r>
      <rPr>
        <sz val="10"/>
        <color theme="1"/>
        <rFont val="Arial"/>
        <family val="2"/>
        <charset val="238"/>
      </rPr>
      <t xml:space="preserve">Sportovní činnost mládeže v oddílech </t>
    </r>
    <r>
      <rPr>
        <b/>
        <sz val="10"/>
        <color theme="1"/>
        <rFont val="Arial"/>
        <family val="2"/>
        <charset val="238"/>
      </rPr>
      <t xml:space="preserve">kanoistiky, </t>
    </r>
    <r>
      <rPr>
        <sz val="10"/>
        <color theme="1"/>
        <rFont val="Arial"/>
        <family val="2"/>
        <charset val="238"/>
      </rPr>
      <t>vyjma Sportovní klub Vodní slalom České Budějovice</t>
    </r>
  </si>
  <si>
    <r>
      <t xml:space="preserve">Dotace pro JčKKS – </t>
    </r>
    <r>
      <rPr>
        <b/>
        <sz val="10"/>
        <color theme="1"/>
        <rFont val="Arial"/>
        <family val="2"/>
        <charset val="238"/>
      </rPr>
      <t>Kuželky</t>
    </r>
    <r>
      <rPr>
        <sz val="10"/>
        <color theme="1"/>
        <rFont val="Arial"/>
        <family val="2"/>
        <charset val="238"/>
      </rPr>
      <t xml:space="preserve"> na projekt "Podpora mládeže – kuželky"</t>
    </r>
  </si>
  <si>
    <r>
      <t xml:space="preserve">Dotace pro Jihočeskou oblastní komisi Českého svazu </t>
    </r>
    <r>
      <rPr>
        <b/>
        <sz val="10"/>
        <color theme="1"/>
        <rFont val="Arial"/>
        <family val="2"/>
        <charset val="238"/>
      </rPr>
      <t>moderní gymnastiky</t>
    </r>
    <r>
      <rPr>
        <sz val="10"/>
        <color theme="1"/>
        <rFont val="Arial"/>
        <family val="2"/>
        <charset val="238"/>
      </rPr>
      <t xml:space="preserve"> na projekt "Sportovní akademie moderní gymnastiky Dominiky Červenkové zaměřená na výchovu reprezentantek Jihočeského kraje"</t>
    </r>
  </si>
  <si>
    <r>
      <t xml:space="preserve">Dotace pro Soutěžní komisi v </t>
    </r>
    <r>
      <rPr>
        <b/>
        <sz val="10"/>
        <color theme="1"/>
        <rFont val="Arial"/>
        <family val="2"/>
        <charset val="238"/>
      </rPr>
      <t>plavání</t>
    </r>
    <r>
      <rPr>
        <sz val="10"/>
        <color theme="1"/>
        <rFont val="Arial"/>
        <family val="2"/>
        <charset val="238"/>
      </rPr>
      <t>-Jižní Čechy na Sportovní činnost dětí a mládeže v oddílech plavání a synchronizovaného plavání Jihočeského kraje</t>
    </r>
  </si>
  <si>
    <r>
      <t xml:space="preserve">Dotace pro Krajskou soutěžní komisi </t>
    </r>
    <r>
      <rPr>
        <b/>
        <sz val="10"/>
        <color theme="1"/>
        <rFont val="Arial"/>
        <family val="2"/>
        <charset val="238"/>
      </rPr>
      <t>sportovní gymnastiky</t>
    </r>
    <r>
      <rPr>
        <sz val="10"/>
        <color theme="1"/>
        <rFont val="Arial"/>
        <family val="2"/>
        <charset val="238"/>
      </rPr>
      <t xml:space="preserve"> na Podporu sportovní činnosti dětí a mládeže v klubech a oddílech sportovní gymnastiky v Jihočeském kraji.</t>
    </r>
  </si>
  <si>
    <r>
      <t xml:space="preserve">Dotace pro Jihočeský krajský výbor Českého </t>
    </r>
    <r>
      <rPr>
        <b/>
        <sz val="10"/>
        <color theme="1"/>
        <rFont val="Arial"/>
        <family val="2"/>
        <charset val="238"/>
      </rPr>
      <t>volejbalového svazu</t>
    </r>
    <r>
      <rPr>
        <sz val="10"/>
        <color theme="1"/>
        <rFont val="Arial"/>
        <family val="2"/>
        <charset val="238"/>
      </rPr>
      <t xml:space="preserve"> na Zajištění sportovní činnosti </t>
    </r>
    <r>
      <rPr>
        <b/>
        <sz val="10"/>
        <color theme="1"/>
        <rFont val="Arial"/>
        <family val="2"/>
        <charset val="238"/>
      </rPr>
      <t>volejbalových klubů</t>
    </r>
    <r>
      <rPr>
        <sz val="10"/>
        <color theme="1"/>
        <rFont val="Arial"/>
        <family val="2"/>
        <charset val="238"/>
      </rPr>
      <t>, vyjma Volejbalový klub České Budějovice, z.s.</t>
    </r>
  </si>
  <si>
    <r>
      <t xml:space="preserve">Dotace pro  Jihočeský krajský výbor Českého </t>
    </r>
    <r>
      <rPr>
        <b/>
        <sz val="10"/>
        <rFont val="Arial"/>
        <family val="2"/>
        <charset val="238"/>
      </rPr>
      <t>volejbalového</t>
    </r>
    <r>
      <rPr>
        <sz val="10"/>
        <rFont val="Arial"/>
        <family val="2"/>
        <charset val="238"/>
      </rPr>
      <t xml:space="preserve"> svazu na zajištění sportovní činnosti </t>
    </r>
    <r>
      <rPr>
        <b/>
        <sz val="10"/>
        <rFont val="Arial"/>
        <family val="2"/>
        <charset val="238"/>
      </rPr>
      <t>Krajských center mládeže</t>
    </r>
    <r>
      <rPr>
        <sz val="10"/>
        <rFont val="Arial"/>
        <family val="2"/>
        <charset val="238"/>
      </rPr>
      <t xml:space="preserve"> (KCM) </t>
    </r>
  </si>
  <si>
    <r>
      <t xml:space="preserve">Dotace pro Jihočeský krajský výkonný výbor Českého svazu </t>
    </r>
    <r>
      <rPr>
        <b/>
        <sz val="10"/>
        <color theme="1"/>
        <rFont val="Arial"/>
        <family val="2"/>
        <charset val="238"/>
      </rPr>
      <t>ledního hokeje</t>
    </r>
    <r>
      <rPr>
        <sz val="10"/>
        <color theme="1"/>
        <rFont val="Arial"/>
        <family val="2"/>
        <charset val="238"/>
      </rPr>
      <t xml:space="preserve"> na projekt "Sportovní činnost dětí a mládeže v </t>
    </r>
    <r>
      <rPr>
        <b/>
        <sz val="10"/>
        <color theme="1"/>
        <rFont val="Arial"/>
        <family val="2"/>
        <charset val="238"/>
      </rPr>
      <t>klubech</t>
    </r>
    <r>
      <rPr>
        <sz val="10"/>
        <color theme="1"/>
        <rFont val="Arial"/>
        <family val="2"/>
        <charset val="238"/>
      </rPr>
      <t xml:space="preserve"> ledního hokeje v Jihočeském kraji", vyjma HC České Budějovice, z.s., Hockey club Tábor, z.s.</t>
    </r>
  </si>
  <si>
    <t>Zajištění sportovní činnosti s dětmi a mládeží v oddíle atletiky</t>
  </si>
  <si>
    <r>
      <t xml:space="preserve">Dotace pro Krajský svaz </t>
    </r>
    <r>
      <rPr>
        <b/>
        <sz val="10"/>
        <color theme="1"/>
        <rFont val="Arial"/>
        <family val="2"/>
        <charset val="238"/>
      </rPr>
      <t>golfu</t>
    </r>
    <r>
      <rPr>
        <sz val="10"/>
        <color theme="1"/>
        <rFont val="Arial"/>
        <family val="2"/>
        <charset val="238"/>
      </rPr>
      <t xml:space="preserve"> na "Podporu sportovní činnosti dětí a mládeže v klubech a oddílech golfu v Jihočeském kraji"</t>
    </r>
  </si>
  <si>
    <t xml:space="preserve">Pravidelná celoroční sportovní činnost s dětmi a mládeží ve vybraných sportovních klubech a oddílech, Mistrovství České republiky družstev starších žáků v rapid šachu 2016. </t>
  </si>
  <si>
    <t>05117127</t>
  </si>
  <si>
    <t xml:space="preserve">Jihočeský krajský svaz ČSOS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</si>
</sst>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3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Fill="1"/>
    <xf numFmtId="164" fontId="0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wrapText="1"/>
    </xf>
    <xf numFmtId="164" fontId="0" fillId="0" borderId="1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64" fontId="7" fillId="0" borderId="5" xfId="1" applyNumberFormat="1" applyFont="1" applyBorder="1" applyAlignment="1">
      <alignment horizontal="right" vertical="top" wrapText="1"/>
    </xf>
    <xf numFmtId="164" fontId="6" fillId="0" borderId="5" xfId="1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7" fillId="0" borderId="1" xfId="1" applyNumberFormat="1" applyFont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>
      <alignment horizontal="right" vertical="top" wrapText="1"/>
    </xf>
    <xf numFmtId="164" fontId="6" fillId="0" borderId="1" xfId="1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top"/>
    </xf>
    <xf numFmtId="164" fontId="4" fillId="0" borderId="10" xfId="1" applyNumberFormat="1" applyFont="1" applyBorder="1" applyAlignment="1">
      <alignment horizontal="right" vertical="top" wrapText="1"/>
    </xf>
    <xf numFmtId="164" fontId="0" fillId="0" borderId="10" xfId="1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workbookViewId="0">
      <selection activeCell="C6" sqref="C6"/>
    </sheetView>
  </sheetViews>
  <sheetFormatPr defaultRowHeight="15" x14ac:dyDescent="0.25"/>
  <cols>
    <col min="1" max="1" width="7" customWidth="1"/>
    <col min="2" max="2" width="10.5703125" customWidth="1"/>
    <col min="3" max="3" width="21" style="2" customWidth="1"/>
    <col min="4" max="4" width="22.5703125" style="2" customWidth="1"/>
    <col min="5" max="5" width="32.5703125" style="2" customWidth="1"/>
    <col min="6" max="6" width="14.85546875" style="5" customWidth="1"/>
    <col min="7" max="7" width="13" style="2" customWidth="1"/>
  </cols>
  <sheetData>
    <row r="1" spans="1:7" ht="24" customHeight="1" x14ac:dyDescent="0.25">
      <c r="A1" s="60" t="s">
        <v>173</v>
      </c>
      <c r="B1" s="60"/>
      <c r="C1" s="60"/>
      <c r="D1" s="60"/>
      <c r="E1" s="60"/>
      <c r="F1" s="60"/>
      <c r="G1" s="60"/>
    </row>
    <row r="2" spans="1:7" ht="15.75" thickBot="1" x14ac:dyDescent="0.3">
      <c r="F2" s="6"/>
      <c r="G2" s="4"/>
    </row>
    <row r="3" spans="1:7" ht="49.5" customHeight="1" thickBot="1" x14ac:dyDescent="0.3">
      <c r="A3" s="61" t="s">
        <v>175</v>
      </c>
      <c r="B3" s="62"/>
      <c r="C3" s="62"/>
      <c r="D3" s="62"/>
      <c r="E3" s="62"/>
      <c r="F3" s="62"/>
      <c r="G3" s="63"/>
    </row>
    <row r="4" spans="1:7" x14ac:dyDescent="0.25">
      <c r="A4" s="64" t="s">
        <v>163</v>
      </c>
      <c r="B4" s="66" t="s">
        <v>72</v>
      </c>
      <c r="C4" s="67"/>
      <c r="D4" s="68"/>
      <c r="E4" s="64" t="s">
        <v>75</v>
      </c>
      <c r="F4" s="64" t="s">
        <v>126</v>
      </c>
      <c r="G4" s="69" t="s">
        <v>169</v>
      </c>
    </row>
    <row r="5" spans="1:7" ht="18.75" customHeight="1" thickBot="1" x14ac:dyDescent="0.3">
      <c r="A5" s="65"/>
      <c r="B5" s="32" t="s">
        <v>71</v>
      </c>
      <c r="C5" s="33" t="s">
        <v>73</v>
      </c>
      <c r="D5" s="33" t="s">
        <v>74</v>
      </c>
      <c r="E5" s="65"/>
      <c r="F5" s="65"/>
      <c r="G5" s="70"/>
    </row>
    <row r="6" spans="1:7" ht="38.25" x14ac:dyDescent="0.25">
      <c r="A6" s="11">
        <v>1</v>
      </c>
      <c r="B6" s="12" t="s">
        <v>14</v>
      </c>
      <c r="C6" s="13" t="s">
        <v>15</v>
      </c>
      <c r="D6" s="13" t="s">
        <v>16</v>
      </c>
      <c r="E6" s="13" t="s">
        <v>138</v>
      </c>
      <c r="F6" s="14">
        <v>150000</v>
      </c>
      <c r="G6" s="15">
        <v>160000</v>
      </c>
    </row>
    <row r="7" spans="1:7" ht="38.25" x14ac:dyDescent="0.25">
      <c r="A7" s="16">
        <v>2</v>
      </c>
      <c r="B7" s="17" t="s">
        <v>17</v>
      </c>
      <c r="C7" s="18" t="s">
        <v>18</v>
      </c>
      <c r="D7" s="18" t="s">
        <v>157</v>
      </c>
      <c r="E7" s="18" t="s">
        <v>158</v>
      </c>
      <c r="F7" s="19">
        <v>150000</v>
      </c>
      <c r="G7" s="20">
        <v>150000</v>
      </c>
    </row>
    <row r="8" spans="1:7" ht="25.5" x14ac:dyDescent="0.25">
      <c r="A8" s="11">
        <v>3</v>
      </c>
      <c r="B8" s="17" t="s">
        <v>19</v>
      </c>
      <c r="C8" s="18" t="s">
        <v>20</v>
      </c>
      <c r="D8" s="18" t="s">
        <v>21</v>
      </c>
      <c r="E8" s="18" t="s">
        <v>140</v>
      </c>
      <c r="F8" s="19">
        <v>50000</v>
      </c>
      <c r="G8" s="20">
        <v>50000</v>
      </c>
    </row>
    <row r="9" spans="1:7" s="3" customFormat="1" ht="38.25" x14ac:dyDescent="0.25">
      <c r="A9" s="16">
        <v>4</v>
      </c>
      <c r="B9" s="21" t="s">
        <v>22</v>
      </c>
      <c r="C9" s="22" t="s">
        <v>23</v>
      </c>
      <c r="D9" s="22" t="s">
        <v>24</v>
      </c>
      <c r="E9" s="22" t="s">
        <v>146</v>
      </c>
      <c r="F9" s="23">
        <v>50000</v>
      </c>
      <c r="G9" s="24">
        <v>50000</v>
      </c>
    </row>
    <row r="10" spans="1:7" ht="25.5" x14ac:dyDescent="0.25">
      <c r="A10" s="11">
        <v>5</v>
      </c>
      <c r="B10" s="17" t="s">
        <v>25</v>
      </c>
      <c r="C10" s="18" t="s">
        <v>26</v>
      </c>
      <c r="D10" s="18" t="s">
        <v>27</v>
      </c>
      <c r="E10" s="18" t="s">
        <v>96</v>
      </c>
      <c r="F10" s="19">
        <v>150000</v>
      </c>
      <c r="G10" s="20">
        <v>200000</v>
      </c>
    </row>
    <row r="11" spans="1:7" s="3" customFormat="1" ht="63.75" x14ac:dyDescent="0.25">
      <c r="A11" s="16">
        <v>6</v>
      </c>
      <c r="B11" s="21" t="s">
        <v>67</v>
      </c>
      <c r="C11" s="22" t="s">
        <v>65</v>
      </c>
      <c r="D11" s="22" t="s">
        <v>66</v>
      </c>
      <c r="E11" s="22" t="s">
        <v>145</v>
      </c>
      <c r="F11" s="23">
        <v>50000</v>
      </c>
      <c r="G11" s="24">
        <v>80000</v>
      </c>
    </row>
    <row r="12" spans="1:7" ht="38.25" x14ac:dyDescent="0.25">
      <c r="A12" s="11">
        <v>7</v>
      </c>
      <c r="B12" s="17" t="s">
        <v>28</v>
      </c>
      <c r="C12" s="18" t="s">
        <v>29</v>
      </c>
      <c r="D12" s="18" t="s">
        <v>30</v>
      </c>
      <c r="E12" s="18" t="s">
        <v>131</v>
      </c>
      <c r="F12" s="19">
        <v>50000</v>
      </c>
      <c r="G12" s="20">
        <v>50000</v>
      </c>
    </row>
    <row r="13" spans="1:7" ht="38.25" x14ac:dyDescent="0.25">
      <c r="A13" s="16">
        <v>8</v>
      </c>
      <c r="B13" s="17" t="s">
        <v>31</v>
      </c>
      <c r="C13" s="18" t="s">
        <v>32</v>
      </c>
      <c r="D13" s="18" t="s">
        <v>139</v>
      </c>
      <c r="E13" s="18" t="s">
        <v>188</v>
      </c>
      <c r="F13" s="19">
        <v>50000</v>
      </c>
      <c r="G13" s="20">
        <v>200000</v>
      </c>
    </row>
    <row r="14" spans="1:7" ht="25.5" x14ac:dyDescent="0.25">
      <c r="A14" s="11">
        <v>9</v>
      </c>
      <c r="B14" s="17" t="s">
        <v>33</v>
      </c>
      <c r="C14" s="18" t="s">
        <v>34</v>
      </c>
      <c r="D14" s="18" t="s">
        <v>35</v>
      </c>
      <c r="E14" s="18" t="s">
        <v>148</v>
      </c>
      <c r="F14" s="19">
        <v>50000</v>
      </c>
      <c r="G14" s="20">
        <v>70000</v>
      </c>
    </row>
    <row r="15" spans="1:7" ht="38.25" x14ac:dyDescent="0.25">
      <c r="A15" s="16">
        <v>10</v>
      </c>
      <c r="B15" s="25" t="s">
        <v>36</v>
      </c>
      <c r="C15" s="26" t="s">
        <v>37</v>
      </c>
      <c r="D15" s="26" t="s">
        <v>38</v>
      </c>
      <c r="E15" s="26" t="s">
        <v>151</v>
      </c>
      <c r="F15" s="19">
        <v>50000</v>
      </c>
      <c r="G15" s="20">
        <v>50000</v>
      </c>
    </row>
    <row r="16" spans="1:7" ht="25.5" x14ac:dyDescent="0.25">
      <c r="A16" s="11">
        <v>11</v>
      </c>
      <c r="B16" s="25" t="s">
        <v>39</v>
      </c>
      <c r="C16" s="26" t="s">
        <v>40</v>
      </c>
      <c r="D16" s="26" t="s">
        <v>41</v>
      </c>
      <c r="E16" s="26" t="s">
        <v>108</v>
      </c>
      <c r="F16" s="19">
        <v>60000</v>
      </c>
      <c r="G16" s="20">
        <v>80000</v>
      </c>
    </row>
    <row r="17" spans="1:7" ht="25.5" x14ac:dyDescent="0.25">
      <c r="A17" s="16">
        <v>12</v>
      </c>
      <c r="B17" s="25" t="s">
        <v>56</v>
      </c>
      <c r="C17" s="26" t="s">
        <v>57</v>
      </c>
      <c r="D17" s="18" t="s">
        <v>118</v>
      </c>
      <c r="E17" s="18" t="s">
        <v>117</v>
      </c>
      <c r="F17" s="19">
        <v>50000</v>
      </c>
      <c r="G17" s="20">
        <v>70000</v>
      </c>
    </row>
    <row r="18" spans="1:7" ht="38.25" x14ac:dyDescent="0.25">
      <c r="A18" s="11">
        <v>13</v>
      </c>
      <c r="B18" s="25" t="s">
        <v>45</v>
      </c>
      <c r="C18" s="26" t="s">
        <v>46</v>
      </c>
      <c r="D18" s="26" t="s">
        <v>47</v>
      </c>
      <c r="E18" s="18" t="s">
        <v>115</v>
      </c>
      <c r="F18" s="19">
        <v>50000</v>
      </c>
      <c r="G18" s="20">
        <v>60000</v>
      </c>
    </row>
    <row r="19" spans="1:7" ht="25.5" x14ac:dyDescent="0.25">
      <c r="A19" s="16">
        <v>14</v>
      </c>
      <c r="B19" s="25" t="s">
        <v>59</v>
      </c>
      <c r="C19" s="26" t="s">
        <v>58</v>
      </c>
      <c r="D19" s="26" t="s">
        <v>60</v>
      </c>
      <c r="E19" s="18" t="s">
        <v>103</v>
      </c>
      <c r="F19" s="19">
        <v>50000</v>
      </c>
      <c r="G19" s="20">
        <v>70000</v>
      </c>
    </row>
    <row r="20" spans="1:7" ht="25.5" x14ac:dyDescent="0.25">
      <c r="A20" s="11">
        <v>15</v>
      </c>
      <c r="B20" s="25" t="s">
        <v>48</v>
      </c>
      <c r="C20" s="26" t="s">
        <v>49</v>
      </c>
      <c r="D20" s="26" t="s">
        <v>143</v>
      </c>
      <c r="E20" s="18" t="s">
        <v>144</v>
      </c>
      <c r="F20" s="19">
        <v>50000</v>
      </c>
      <c r="G20" s="20">
        <v>150000</v>
      </c>
    </row>
    <row r="21" spans="1:7" ht="25.5" x14ac:dyDescent="0.25">
      <c r="A21" s="16">
        <v>16</v>
      </c>
      <c r="B21" s="17" t="s">
        <v>50</v>
      </c>
      <c r="C21" s="18" t="s">
        <v>178</v>
      </c>
      <c r="D21" s="18" t="s">
        <v>149</v>
      </c>
      <c r="E21" s="18" t="s">
        <v>150</v>
      </c>
      <c r="F21" s="19">
        <v>50000</v>
      </c>
      <c r="G21" s="20">
        <v>80000</v>
      </c>
    </row>
    <row r="22" spans="1:7" ht="51" x14ac:dyDescent="0.25">
      <c r="A22" s="11">
        <v>17</v>
      </c>
      <c r="B22" s="25" t="s">
        <v>51</v>
      </c>
      <c r="C22" s="26" t="s">
        <v>52</v>
      </c>
      <c r="D22" s="26" t="s">
        <v>53</v>
      </c>
      <c r="E22" s="26" t="s">
        <v>132</v>
      </c>
      <c r="F22" s="19">
        <v>50000</v>
      </c>
      <c r="G22" s="20">
        <v>110000</v>
      </c>
    </row>
    <row r="23" spans="1:7" ht="63.75" x14ac:dyDescent="0.25">
      <c r="A23" s="16">
        <v>18</v>
      </c>
      <c r="B23" s="25" t="s">
        <v>63</v>
      </c>
      <c r="C23" s="26" t="s">
        <v>62</v>
      </c>
      <c r="D23" s="26" t="s">
        <v>61</v>
      </c>
      <c r="E23" s="18" t="s">
        <v>128</v>
      </c>
      <c r="F23" s="19">
        <v>50000</v>
      </c>
      <c r="G23" s="20">
        <v>50000</v>
      </c>
    </row>
    <row r="24" spans="1:7" ht="38.25" x14ac:dyDescent="0.25">
      <c r="A24" s="11">
        <v>19</v>
      </c>
      <c r="B24" s="18">
        <v>42408695</v>
      </c>
      <c r="C24" s="18" t="s">
        <v>54</v>
      </c>
      <c r="D24" s="18" t="s">
        <v>55</v>
      </c>
      <c r="E24" s="18" t="s">
        <v>102</v>
      </c>
      <c r="F24" s="19">
        <v>50000</v>
      </c>
      <c r="G24" s="20">
        <v>80000</v>
      </c>
    </row>
    <row r="25" spans="1:7" ht="76.5" x14ac:dyDescent="0.25">
      <c r="A25" s="16">
        <v>20</v>
      </c>
      <c r="B25" s="34">
        <v>70935351</v>
      </c>
      <c r="C25" s="18" t="s">
        <v>69</v>
      </c>
      <c r="D25" s="18" t="s">
        <v>129</v>
      </c>
      <c r="E25" s="18" t="s">
        <v>130</v>
      </c>
      <c r="F25" s="19">
        <v>100000</v>
      </c>
      <c r="G25" s="20">
        <v>100000</v>
      </c>
    </row>
    <row r="26" spans="1:7" ht="25.5" x14ac:dyDescent="0.25">
      <c r="A26" s="11">
        <v>21</v>
      </c>
      <c r="B26" s="34">
        <v>26607255</v>
      </c>
      <c r="C26" s="18" t="s">
        <v>135</v>
      </c>
      <c r="D26" s="18" t="s">
        <v>136</v>
      </c>
      <c r="E26" s="18" t="s">
        <v>137</v>
      </c>
      <c r="F26" s="19">
        <v>65000</v>
      </c>
      <c r="G26" s="20">
        <v>65000</v>
      </c>
    </row>
    <row r="27" spans="1:7" s="1" customFormat="1" ht="63.75" x14ac:dyDescent="0.25">
      <c r="A27" s="16">
        <v>22</v>
      </c>
      <c r="B27" s="18">
        <v>22713701</v>
      </c>
      <c r="C27" s="18" t="s">
        <v>70</v>
      </c>
      <c r="D27" s="18" t="s">
        <v>47</v>
      </c>
      <c r="E27" s="18" t="s">
        <v>116</v>
      </c>
      <c r="F27" s="19">
        <v>180000</v>
      </c>
      <c r="G27" s="20">
        <v>180000</v>
      </c>
    </row>
    <row r="28" spans="1:7" ht="63.75" x14ac:dyDescent="0.25">
      <c r="A28" s="11">
        <v>23</v>
      </c>
      <c r="B28" s="34">
        <v>69092826</v>
      </c>
      <c r="C28" s="18" t="s">
        <v>94</v>
      </c>
      <c r="D28" s="18" t="s">
        <v>95</v>
      </c>
      <c r="E28" s="18" t="s">
        <v>124</v>
      </c>
      <c r="F28" s="19">
        <v>80000</v>
      </c>
      <c r="G28" s="20">
        <v>80000</v>
      </c>
    </row>
    <row r="29" spans="1:7" ht="51" x14ac:dyDescent="0.25">
      <c r="A29" s="16">
        <v>24</v>
      </c>
      <c r="B29" s="34">
        <v>65050070</v>
      </c>
      <c r="C29" s="18" t="s">
        <v>76</v>
      </c>
      <c r="D29" s="18" t="s">
        <v>77</v>
      </c>
      <c r="E29" s="18" t="s">
        <v>85</v>
      </c>
      <c r="F29" s="19">
        <v>30000</v>
      </c>
      <c r="G29" s="20">
        <v>130000</v>
      </c>
    </row>
    <row r="30" spans="1:7" s="1" customFormat="1" ht="38.25" x14ac:dyDescent="0.25">
      <c r="A30" s="16">
        <v>25</v>
      </c>
      <c r="B30" s="35" t="s">
        <v>112</v>
      </c>
      <c r="C30" s="18" t="s">
        <v>111</v>
      </c>
      <c r="D30" s="18" t="s">
        <v>44</v>
      </c>
      <c r="E30" s="18" t="s">
        <v>113</v>
      </c>
      <c r="F30" s="19">
        <v>30000</v>
      </c>
      <c r="G30" s="20">
        <v>30000</v>
      </c>
    </row>
    <row r="31" spans="1:7" ht="51" x14ac:dyDescent="0.25">
      <c r="A31" s="16">
        <v>26</v>
      </c>
      <c r="B31" s="34">
        <v>61387991</v>
      </c>
      <c r="C31" s="18" t="s">
        <v>134</v>
      </c>
      <c r="D31" s="18" t="s">
        <v>133</v>
      </c>
      <c r="E31" s="18" t="s">
        <v>165</v>
      </c>
      <c r="F31" s="19">
        <v>180000</v>
      </c>
      <c r="G31" s="20">
        <v>185000</v>
      </c>
    </row>
    <row r="32" spans="1:7" ht="51" x14ac:dyDescent="0.25">
      <c r="A32" s="11">
        <v>27</v>
      </c>
      <c r="B32" s="44" t="s">
        <v>42</v>
      </c>
      <c r="C32" s="44" t="s">
        <v>43</v>
      </c>
      <c r="D32" s="44" t="s">
        <v>44</v>
      </c>
      <c r="E32" s="26" t="s">
        <v>186</v>
      </c>
      <c r="F32" s="19">
        <v>100000</v>
      </c>
      <c r="G32" s="20">
        <v>100000</v>
      </c>
    </row>
    <row r="33" spans="1:7" ht="51" x14ac:dyDescent="0.25">
      <c r="A33" s="16">
        <v>28</v>
      </c>
      <c r="B33" s="45"/>
      <c r="C33" s="45"/>
      <c r="D33" s="45"/>
      <c r="E33" s="18" t="s">
        <v>179</v>
      </c>
      <c r="F33" s="19">
        <v>50000</v>
      </c>
      <c r="G33" s="20">
        <v>60000</v>
      </c>
    </row>
    <row r="34" spans="1:7" ht="51" x14ac:dyDescent="0.25">
      <c r="A34" s="11">
        <v>29</v>
      </c>
      <c r="B34" s="45"/>
      <c r="C34" s="45"/>
      <c r="D34" s="45"/>
      <c r="E34" s="18" t="s">
        <v>189</v>
      </c>
      <c r="F34" s="19">
        <v>30000</v>
      </c>
      <c r="G34" s="20">
        <v>30000</v>
      </c>
    </row>
    <row r="35" spans="1:7" ht="38.25" x14ac:dyDescent="0.25">
      <c r="A35" s="16">
        <v>30</v>
      </c>
      <c r="B35" s="45"/>
      <c r="C35" s="45"/>
      <c r="D35" s="45"/>
      <c r="E35" s="36" t="s">
        <v>180</v>
      </c>
      <c r="F35" s="19">
        <v>80000</v>
      </c>
      <c r="G35" s="20">
        <v>80000</v>
      </c>
    </row>
    <row r="36" spans="1:7" ht="25.5" x14ac:dyDescent="0.25">
      <c r="A36" s="11">
        <v>31</v>
      </c>
      <c r="B36" s="45"/>
      <c r="C36" s="45"/>
      <c r="D36" s="45"/>
      <c r="E36" s="18" t="s">
        <v>181</v>
      </c>
      <c r="F36" s="19">
        <v>130000</v>
      </c>
      <c r="G36" s="20">
        <v>130000</v>
      </c>
    </row>
    <row r="37" spans="1:7" ht="102" x14ac:dyDescent="0.25">
      <c r="A37" s="16">
        <v>32</v>
      </c>
      <c r="B37" s="45"/>
      <c r="C37" s="45"/>
      <c r="D37" s="45"/>
      <c r="E37" s="18" t="s">
        <v>187</v>
      </c>
      <c r="F37" s="19">
        <v>200000</v>
      </c>
      <c r="G37" s="20">
        <v>200000</v>
      </c>
    </row>
    <row r="38" spans="1:7" ht="89.25" x14ac:dyDescent="0.25">
      <c r="A38" s="11">
        <v>33</v>
      </c>
      <c r="B38" s="45"/>
      <c r="C38" s="45"/>
      <c r="D38" s="45"/>
      <c r="E38" s="18" t="s">
        <v>182</v>
      </c>
      <c r="F38" s="19">
        <v>100000</v>
      </c>
      <c r="G38" s="20">
        <v>100000</v>
      </c>
    </row>
    <row r="39" spans="1:7" ht="63.75" x14ac:dyDescent="0.25">
      <c r="A39" s="16">
        <v>34</v>
      </c>
      <c r="B39" s="45"/>
      <c r="C39" s="45"/>
      <c r="D39" s="45"/>
      <c r="E39" s="18" t="s">
        <v>183</v>
      </c>
      <c r="F39" s="19">
        <v>80000</v>
      </c>
      <c r="G39" s="20">
        <v>80000</v>
      </c>
    </row>
    <row r="40" spans="1:7" ht="63.75" x14ac:dyDescent="0.25">
      <c r="A40" s="11">
        <v>35</v>
      </c>
      <c r="B40" s="45"/>
      <c r="C40" s="45"/>
      <c r="D40" s="45"/>
      <c r="E40" s="18" t="s">
        <v>184</v>
      </c>
      <c r="F40" s="19">
        <v>100000</v>
      </c>
      <c r="G40" s="20">
        <v>100000</v>
      </c>
    </row>
    <row r="41" spans="1:7" ht="76.5" x14ac:dyDescent="0.25">
      <c r="A41" s="16">
        <v>36</v>
      </c>
      <c r="B41" s="46"/>
      <c r="C41" s="46"/>
      <c r="D41" s="46"/>
      <c r="E41" s="18" t="s">
        <v>185</v>
      </c>
      <c r="F41" s="19">
        <v>180000</v>
      </c>
      <c r="G41" s="20">
        <v>180000</v>
      </c>
    </row>
    <row r="42" spans="1:7" ht="89.25" x14ac:dyDescent="0.25">
      <c r="A42" s="11">
        <v>37</v>
      </c>
      <c r="B42" s="34">
        <v>70933162</v>
      </c>
      <c r="C42" s="18" t="s">
        <v>106</v>
      </c>
      <c r="D42" s="18" t="s">
        <v>44</v>
      </c>
      <c r="E42" s="18" t="s">
        <v>107</v>
      </c>
      <c r="F42" s="19">
        <v>180000</v>
      </c>
      <c r="G42" s="20">
        <v>180000</v>
      </c>
    </row>
    <row r="43" spans="1:7" ht="89.25" x14ac:dyDescent="0.25">
      <c r="A43" s="16">
        <v>38</v>
      </c>
      <c r="B43" s="34">
        <v>548979</v>
      </c>
      <c r="C43" s="18" t="s">
        <v>119</v>
      </c>
      <c r="D43" s="18" t="s">
        <v>120</v>
      </c>
      <c r="E43" s="18" t="s">
        <v>121</v>
      </c>
      <c r="F43" s="19">
        <v>170000</v>
      </c>
      <c r="G43" s="20">
        <v>200000</v>
      </c>
    </row>
    <row r="44" spans="1:7" ht="38.25" x14ac:dyDescent="0.25">
      <c r="A44" s="11">
        <v>39</v>
      </c>
      <c r="B44" s="18">
        <v>22769145</v>
      </c>
      <c r="C44" s="18" t="s">
        <v>141</v>
      </c>
      <c r="D44" s="18" t="s">
        <v>78</v>
      </c>
      <c r="E44" s="18" t="s">
        <v>142</v>
      </c>
      <c r="F44" s="19">
        <v>180000</v>
      </c>
      <c r="G44" s="20">
        <v>180000</v>
      </c>
    </row>
    <row r="45" spans="1:7" ht="38.25" x14ac:dyDescent="0.25">
      <c r="A45" s="16">
        <v>40</v>
      </c>
      <c r="B45" s="34">
        <v>48549886</v>
      </c>
      <c r="C45" s="18" t="s">
        <v>86</v>
      </c>
      <c r="D45" s="18" t="s">
        <v>87</v>
      </c>
      <c r="E45" s="18" t="s">
        <v>166</v>
      </c>
      <c r="F45" s="19">
        <v>30000</v>
      </c>
      <c r="G45" s="20">
        <v>30000</v>
      </c>
    </row>
    <row r="46" spans="1:7" ht="38.25" x14ac:dyDescent="0.25">
      <c r="A46" s="11">
        <v>41</v>
      </c>
      <c r="B46" s="34">
        <v>22746510</v>
      </c>
      <c r="C46" s="18" t="s">
        <v>79</v>
      </c>
      <c r="D46" s="18" t="s">
        <v>83</v>
      </c>
      <c r="E46" s="18" t="s">
        <v>84</v>
      </c>
      <c r="F46" s="19">
        <v>40000</v>
      </c>
      <c r="G46" s="20">
        <v>40000</v>
      </c>
    </row>
    <row r="47" spans="1:7" ht="51" x14ac:dyDescent="0.25">
      <c r="A47" s="16">
        <v>42</v>
      </c>
      <c r="B47" s="34">
        <v>60076321</v>
      </c>
      <c r="C47" s="18" t="s">
        <v>100</v>
      </c>
      <c r="D47" s="18" t="s">
        <v>101</v>
      </c>
      <c r="E47" s="18" t="s">
        <v>167</v>
      </c>
      <c r="F47" s="19">
        <v>80000</v>
      </c>
      <c r="G47" s="20">
        <v>80000</v>
      </c>
    </row>
    <row r="48" spans="1:7" ht="38.25" x14ac:dyDescent="0.25">
      <c r="A48" s="11">
        <v>43</v>
      </c>
      <c r="B48" s="34">
        <v>68521316</v>
      </c>
      <c r="C48" s="18" t="s">
        <v>109</v>
      </c>
      <c r="D48" s="18" t="s">
        <v>110</v>
      </c>
      <c r="E48" s="18" t="s">
        <v>127</v>
      </c>
      <c r="F48" s="19">
        <v>20000</v>
      </c>
      <c r="G48" s="20">
        <v>20000</v>
      </c>
    </row>
    <row r="49" spans="1:7" ht="63.75" x14ac:dyDescent="0.25">
      <c r="A49" s="16">
        <v>44</v>
      </c>
      <c r="B49" s="35" t="s">
        <v>99</v>
      </c>
      <c r="C49" s="18" t="s">
        <v>97</v>
      </c>
      <c r="D49" s="18" t="s">
        <v>98</v>
      </c>
      <c r="E49" s="18" t="s">
        <v>174</v>
      </c>
      <c r="F49" s="19">
        <v>50000</v>
      </c>
      <c r="G49" s="20">
        <v>50000</v>
      </c>
    </row>
    <row r="50" spans="1:7" ht="51" x14ac:dyDescent="0.25">
      <c r="A50" s="11">
        <v>45</v>
      </c>
      <c r="B50" s="34">
        <v>45701989</v>
      </c>
      <c r="C50" s="18" t="s">
        <v>147</v>
      </c>
      <c r="D50" s="18" t="s">
        <v>80</v>
      </c>
      <c r="E50" s="18" t="s">
        <v>168</v>
      </c>
      <c r="F50" s="19">
        <v>150000</v>
      </c>
      <c r="G50" s="20">
        <v>150000</v>
      </c>
    </row>
    <row r="51" spans="1:7" ht="63.75" x14ac:dyDescent="0.25">
      <c r="A51" s="16">
        <v>46</v>
      </c>
      <c r="B51" s="35" t="s">
        <v>191</v>
      </c>
      <c r="C51" s="18" t="s">
        <v>192</v>
      </c>
      <c r="D51" s="18" t="s">
        <v>122</v>
      </c>
      <c r="E51" s="18" t="s">
        <v>123</v>
      </c>
      <c r="F51" s="19">
        <v>60000</v>
      </c>
      <c r="G51" s="20">
        <v>60000</v>
      </c>
    </row>
    <row r="52" spans="1:7" ht="38.25" x14ac:dyDescent="0.25">
      <c r="A52" s="11">
        <v>47</v>
      </c>
      <c r="B52" s="34">
        <v>48546542</v>
      </c>
      <c r="C52" s="18" t="s">
        <v>88</v>
      </c>
      <c r="D52" s="18" t="s">
        <v>87</v>
      </c>
      <c r="E52" s="18" t="s">
        <v>89</v>
      </c>
      <c r="F52" s="19">
        <v>65000</v>
      </c>
      <c r="G52" s="20">
        <v>65000</v>
      </c>
    </row>
    <row r="53" spans="1:7" ht="38.25" x14ac:dyDescent="0.25">
      <c r="A53" s="16">
        <v>48</v>
      </c>
      <c r="B53" s="18">
        <v>22715738</v>
      </c>
      <c r="C53" s="18" t="s">
        <v>91</v>
      </c>
      <c r="D53" s="18" t="s">
        <v>92</v>
      </c>
      <c r="E53" s="18" t="s">
        <v>93</v>
      </c>
      <c r="F53" s="19">
        <v>100000</v>
      </c>
      <c r="G53" s="20">
        <v>100000</v>
      </c>
    </row>
    <row r="54" spans="1:7" ht="66.75" customHeight="1" x14ac:dyDescent="0.25">
      <c r="A54" s="11">
        <v>49</v>
      </c>
      <c r="B54" s="34">
        <v>71189033</v>
      </c>
      <c r="C54" s="18" t="s">
        <v>125</v>
      </c>
      <c r="D54" s="18" t="s">
        <v>44</v>
      </c>
      <c r="E54" s="18" t="s">
        <v>190</v>
      </c>
      <c r="F54" s="19">
        <v>30000</v>
      </c>
      <c r="G54" s="20">
        <v>40000</v>
      </c>
    </row>
    <row r="55" spans="1:7" ht="38.25" x14ac:dyDescent="0.25">
      <c r="A55" s="16">
        <v>50</v>
      </c>
      <c r="B55" s="34">
        <v>43852441</v>
      </c>
      <c r="C55" s="18" t="s">
        <v>81</v>
      </c>
      <c r="D55" s="18" t="s">
        <v>104</v>
      </c>
      <c r="E55" s="18" t="s">
        <v>105</v>
      </c>
      <c r="F55" s="19">
        <v>100000</v>
      </c>
      <c r="G55" s="20">
        <v>100000</v>
      </c>
    </row>
    <row r="56" spans="1:7" ht="38.25" x14ac:dyDescent="0.25">
      <c r="A56" s="11">
        <v>51</v>
      </c>
      <c r="B56" s="34">
        <v>26537001</v>
      </c>
      <c r="C56" s="18" t="s">
        <v>82</v>
      </c>
      <c r="D56" s="18" t="s">
        <v>90</v>
      </c>
      <c r="E56" s="18" t="s">
        <v>162</v>
      </c>
      <c r="F56" s="19">
        <v>80000</v>
      </c>
      <c r="G56" s="20">
        <v>80000</v>
      </c>
    </row>
    <row r="57" spans="1:7" ht="38.25" x14ac:dyDescent="0.25">
      <c r="A57" s="16">
        <v>52</v>
      </c>
      <c r="B57" s="34">
        <v>48136794</v>
      </c>
      <c r="C57" s="18" t="s">
        <v>68</v>
      </c>
      <c r="D57" s="18" t="s">
        <v>177</v>
      </c>
      <c r="E57" s="18" t="s">
        <v>114</v>
      </c>
      <c r="F57" s="19">
        <v>50000</v>
      </c>
      <c r="G57" s="20">
        <v>50000</v>
      </c>
    </row>
    <row r="58" spans="1:7" x14ac:dyDescent="0.25">
      <c r="A58" s="47" t="s">
        <v>170</v>
      </c>
      <c r="B58" s="48"/>
      <c r="C58" s="48"/>
      <c r="D58" s="48"/>
      <c r="E58" s="49"/>
      <c r="F58" s="10">
        <f>SUM(F6:F57)</f>
        <v>4360000</v>
      </c>
      <c r="G58" s="7">
        <f>SUM(G6:G57)</f>
        <v>5065000</v>
      </c>
    </row>
    <row r="59" spans="1:7" ht="23.25" customHeight="1" thickBot="1" x14ac:dyDescent="0.3">
      <c r="A59" s="38"/>
      <c r="B59" s="38"/>
      <c r="C59" s="38"/>
      <c r="D59" s="38"/>
      <c r="E59" s="38"/>
      <c r="F59" s="39"/>
      <c r="G59" s="40"/>
    </row>
    <row r="60" spans="1:7" ht="48" customHeight="1" thickBot="1" x14ac:dyDescent="0.3">
      <c r="A60" s="50" t="s">
        <v>176</v>
      </c>
      <c r="B60" s="51"/>
      <c r="C60" s="51"/>
      <c r="D60" s="51"/>
      <c r="E60" s="51"/>
      <c r="F60" s="51"/>
      <c r="G60" s="52"/>
    </row>
    <row r="61" spans="1:7" ht="18.75" customHeight="1" x14ac:dyDescent="0.25">
      <c r="A61" s="53" t="s">
        <v>163</v>
      </c>
      <c r="B61" s="55" t="s">
        <v>72</v>
      </c>
      <c r="C61" s="56"/>
      <c r="D61" s="57"/>
      <c r="E61" s="53" t="s">
        <v>75</v>
      </c>
      <c r="F61" s="53" t="s">
        <v>126</v>
      </c>
      <c r="G61" s="58" t="s">
        <v>169</v>
      </c>
    </row>
    <row r="62" spans="1:7" ht="15" customHeight="1" thickBot="1" x14ac:dyDescent="0.3">
      <c r="A62" s="54"/>
      <c r="B62" s="8" t="s">
        <v>71</v>
      </c>
      <c r="C62" s="9" t="s">
        <v>73</v>
      </c>
      <c r="D62" s="9" t="s">
        <v>74</v>
      </c>
      <c r="E62" s="54"/>
      <c r="F62" s="54"/>
      <c r="G62" s="59"/>
    </row>
    <row r="63" spans="1:7" ht="25.5" x14ac:dyDescent="0.25">
      <c r="A63" s="11">
        <v>1</v>
      </c>
      <c r="B63" s="12" t="s">
        <v>0</v>
      </c>
      <c r="C63" s="13" t="s">
        <v>1</v>
      </c>
      <c r="D63" s="13" t="s">
        <v>101</v>
      </c>
      <c r="E63" s="13" t="s">
        <v>155</v>
      </c>
      <c r="F63" s="14">
        <v>500000</v>
      </c>
      <c r="G63" s="15">
        <v>500000</v>
      </c>
    </row>
    <row r="64" spans="1:7" ht="25.5" x14ac:dyDescent="0.25">
      <c r="A64" s="16">
        <v>2</v>
      </c>
      <c r="B64" s="17" t="s">
        <v>2</v>
      </c>
      <c r="C64" s="18" t="s">
        <v>3</v>
      </c>
      <c r="D64" s="18" t="s">
        <v>4</v>
      </c>
      <c r="E64" s="18" t="s">
        <v>159</v>
      </c>
      <c r="F64" s="19">
        <v>200000</v>
      </c>
      <c r="G64" s="20">
        <v>1000000</v>
      </c>
    </row>
    <row r="65" spans="1:7" ht="38.25" x14ac:dyDescent="0.25">
      <c r="A65" s="16">
        <v>3</v>
      </c>
      <c r="B65" s="17" t="s">
        <v>5</v>
      </c>
      <c r="C65" s="18" t="s">
        <v>6</v>
      </c>
      <c r="D65" s="18" t="s">
        <v>7</v>
      </c>
      <c r="E65" s="18" t="s">
        <v>153</v>
      </c>
      <c r="F65" s="19">
        <v>200000</v>
      </c>
      <c r="G65" s="20">
        <v>300000</v>
      </c>
    </row>
    <row r="66" spans="1:7" ht="38.25" x14ac:dyDescent="0.25">
      <c r="A66" s="16">
        <v>4</v>
      </c>
      <c r="B66" s="17" t="s">
        <v>8</v>
      </c>
      <c r="C66" s="18" t="s">
        <v>9</v>
      </c>
      <c r="D66" s="18" t="s">
        <v>10</v>
      </c>
      <c r="E66" s="18" t="s">
        <v>152</v>
      </c>
      <c r="F66" s="19">
        <v>300000</v>
      </c>
      <c r="G66" s="20">
        <v>310000</v>
      </c>
    </row>
    <row r="67" spans="1:7" ht="25.5" x14ac:dyDescent="0.25">
      <c r="A67" s="16">
        <v>5</v>
      </c>
      <c r="B67" s="17" t="s">
        <v>11</v>
      </c>
      <c r="C67" s="18" t="s">
        <v>12</v>
      </c>
      <c r="D67" s="18" t="s">
        <v>13</v>
      </c>
      <c r="E67" s="18" t="s">
        <v>154</v>
      </c>
      <c r="F67" s="19">
        <v>200000</v>
      </c>
      <c r="G67" s="20">
        <v>300000</v>
      </c>
    </row>
    <row r="68" spans="1:7" ht="38.25" x14ac:dyDescent="0.25">
      <c r="A68" s="16">
        <v>6</v>
      </c>
      <c r="B68" s="21" t="s">
        <v>22</v>
      </c>
      <c r="C68" s="22" t="s">
        <v>23</v>
      </c>
      <c r="D68" s="22" t="s">
        <v>24</v>
      </c>
      <c r="E68" s="22" t="s">
        <v>156</v>
      </c>
      <c r="F68" s="23">
        <v>150000</v>
      </c>
      <c r="G68" s="24">
        <v>300000</v>
      </c>
    </row>
    <row r="69" spans="1:7" ht="38.25" x14ac:dyDescent="0.25">
      <c r="A69" s="16">
        <v>7</v>
      </c>
      <c r="B69" s="18">
        <v>71176110</v>
      </c>
      <c r="C69" s="18" t="s">
        <v>64</v>
      </c>
      <c r="D69" s="18" t="s">
        <v>160</v>
      </c>
      <c r="E69" s="18" t="s">
        <v>161</v>
      </c>
      <c r="F69" s="19">
        <v>500000</v>
      </c>
      <c r="G69" s="20">
        <v>500000</v>
      </c>
    </row>
    <row r="70" spans="1:7" ht="89.25" x14ac:dyDescent="0.25">
      <c r="A70" s="16">
        <v>8</v>
      </c>
      <c r="B70" s="25" t="s">
        <v>42</v>
      </c>
      <c r="C70" s="26" t="s">
        <v>43</v>
      </c>
      <c r="D70" s="26" t="s">
        <v>44</v>
      </c>
      <c r="E70" s="26" t="s">
        <v>164</v>
      </c>
      <c r="F70" s="19">
        <v>390000</v>
      </c>
      <c r="G70" s="20">
        <v>390000</v>
      </c>
    </row>
    <row r="71" spans="1:7" x14ac:dyDescent="0.25">
      <c r="A71" s="41" t="s">
        <v>171</v>
      </c>
      <c r="B71" s="42"/>
      <c r="C71" s="42"/>
      <c r="D71" s="42"/>
      <c r="E71" s="42"/>
      <c r="F71" s="29">
        <f>SUM(F63:F70)</f>
        <v>2440000</v>
      </c>
      <c r="G71" s="37">
        <f>SUM(G63:G70)</f>
        <v>3600000</v>
      </c>
    </row>
    <row r="72" spans="1:7" ht="7.5" customHeight="1" x14ac:dyDescent="0.25">
      <c r="A72" s="30"/>
      <c r="B72" s="31"/>
      <c r="C72" s="31"/>
      <c r="D72" s="31"/>
      <c r="E72" s="31"/>
      <c r="F72" s="29"/>
      <c r="G72" s="27"/>
    </row>
    <row r="73" spans="1:7" x14ac:dyDescent="0.25">
      <c r="A73" s="43" t="s">
        <v>172</v>
      </c>
      <c r="B73" s="43"/>
      <c r="C73" s="43"/>
      <c r="D73" s="43"/>
      <c r="E73" s="43"/>
      <c r="F73" s="29">
        <f>F71+F58</f>
        <v>6800000</v>
      </c>
      <c r="G73" s="28"/>
    </row>
  </sheetData>
  <sortState ref="A6:G47">
    <sortCondition ref="A6:A47"/>
  </sortState>
  <mergeCells count="19">
    <mergeCell ref="A1:G1"/>
    <mergeCell ref="A3:G3"/>
    <mergeCell ref="A4:A5"/>
    <mergeCell ref="B4:D4"/>
    <mergeCell ref="E4:E5"/>
    <mergeCell ref="F4:F5"/>
    <mergeCell ref="G4:G5"/>
    <mergeCell ref="A71:E71"/>
    <mergeCell ref="A73:E73"/>
    <mergeCell ref="B32:B41"/>
    <mergeCell ref="C32:C41"/>
    <mergeCell ref="D32:D41"/>
    <mergeCell ref="A58:E58"/>
    <mergeCell ref="A60:G60"/>
    <mergeCell ref="A61:A62"/>
    <mergeCell ref="B61:D61"/>
    <mergeCell ref="E61:E62"/>
    <mergeCell ref="F61:F62"/>
    <mergeCell ref="G61:G62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1" fitToHeight="100" orientation="portrait" r:id="rId1"/>
  <headerFooter>
    <oddHeader xml:space="preserve">&amp;R&amp;"Arial,Obyčejné"&amp;10Příloha č. 1 mat. č. 351/ZK/16&amp;"-,Obyčejné"&amp;11  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žádosti o dotaci_RK_ZK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Hrdina</dc:creator>
  <cp:lastModifiedBy>Eva Lachoutová</cp:lastModifiedBy>
  <cp:lastPrinted>2016-06-13T05:30:17Z</cp:lastPrinted>
  <dcterms:created xsi:type="dcterms:W3CDTF">2016-04-26T07:56:22Z</dcterms:created>
  <dcterms:modified xsi:type="dcterms:W3CDTF">2016-06-22T06:31:24Z</dcterms:modified>
</cp:coreProperties>
</file>