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26" i="1" l="1"/>
  <c r="F59" i="1" l="1"/>
  <c r="F54" i="1"/>
  <c r="F40" i="1"/>
  <c r="F28" i="1"/>
  <c r="F30" i="1" s="1"/>
  <c r="F38" i="1" l="1"/>
  <c r="F31" i="1"/>
  <c r="F32" i="1"/>
  <c r="F36" i="1" l="1"/>
  <c r="F34" i="1" s="1"/>
  <c r="F53" i="1"/>
  <c r="F58" i="1"/>
  <c r="I28" i="1"/>
  <c r="F52" i="1"/>
  <c r="F57" i="1"/>
  <c r="G42" i="1"/>
  <c r="F51" i="1" l="1"/>
  <c r="F56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<sst xmlns="http://schemas.openxmlformats.org/spreadsheetml/2006/main" count="55" uniqueCount="46">
  <si>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</si>
  <si>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</si>
  <si>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</si>
  <si>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</si>
  <si>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</si>
  <si>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</si>
  <si>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</si>
  <si>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</si>
  <si>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</si>
  <si>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</si>
  <si>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</si>
  <si>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</si>
  <si>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</si>
  <si>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</si>
  <si>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</si>
  <si>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</si>
  <si>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</si>
  <si>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</si>
  <si>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</si>
  <si>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</si>
  <si>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</si>
  <si>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</si>
  <si>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</si>
  <si>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</si>
  <si>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</si>
  <si>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</si>
  <si>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</si>
  <si>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</si>
  <si>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</si>
  <si>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</si>
  <si>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</si>
  <si>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</si>
  <si>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</si>
  <si>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</si>
  <si>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</si>
  <si>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</si>
  <si>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</si>
  <si>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</si>
  <si>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</si>
  <si>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</si>
  <si>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</si>
  <si>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Obchodní akademie a Jazyková škola s právem státní jazykové zkoušky, Písek, Čelakovského 200</t>
  </si>
  <si>
    <t>Mgr. Pavel Sekyrka</t>
  </si>
  <si>
    <t>Digitální multifunkční učebna</t>
  </si>
  <si>
    <t xml:space="preserve">Digitální multifunkční učebna, stupeň projektového záměru pracoviště se softwarově vybaveným počítačem a audiotechnikou (sluchátka s mikrofonem atp.). Studentům se SVP bude možné poskytnout nadstandardní péči. </t>
  </si>
  <si>
    <t>Pořízení digitální multifunkční učebny – počítače, software, sluchátka, mikrofony, smartboard, nábytek vč. laboratoře pro zadávání úkolů.
Cílem projektu je vytvořit multifunkční učebnu, aby její vybavení celkově zkvalitnilo výuku odborných předmětů, a tak bylo podpořeno získávání klíčových schopností k uplatnitelnosti na trhu práce.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</si>
</sst>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A14" sqref="A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20.2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1900000</v>
      </c>
      <c r="G26" s="100"/>
      <c r="I26" s="81">
        <v>1900000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1900000</v>
      </c>
      <c r="G28" s="100"/>
      <c r="I28" s="62">
        <f>SUM(F29:G32)</f>
        <v>1900000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190000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95000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1615000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1900000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1710000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190000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380000</v>
      </c>
      <c r="G51" s="64"/>
      <c r="I51" s="71">
        <f>SUM(F51,F56)</f>
        <v>1900000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38000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342000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1520000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152000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1368000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2016-05-30T10:59:26Z</cp:lastPrinted>
  <dcterms:created xsi:type="dcterms:W3CDTF">2007-09-24T07:15:17Z</dcterms:created>
  <dcterms:modified xsi:type="dcterms:W3CDTF">2016-06-02T08:30:54Z</dcterms:modified>
</cp:coreProperties>
</file>