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8" i="1" l="1"/>
  <c r="I28" i="1"/>
  <c r="F36" i="1"/>
  <c r="G42" i="1"/>
  <c r="F34" i="1" l="1"/>
  <c r="F53" i="1"/>
  <c r="F58" i="1"/>
  <c r="F52" i="1"/>
  <c r="F57" i="1"/>
  <c r="F56" i="1" l="1"/>
  <c r="F51" i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<sst xmlns="http://schemas.openxmlformats.org/spreadsheetml/2006/main" count="55" uniqueCount="46">
  <si>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</si>
  <si>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</si>
  <si>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</si>
  <si>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</si>
  <si>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</si>
  <si>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</si>
  <si>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</si>
  <si>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</si>
  <si>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</si>
  <si>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</si>
  <si>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</si>
  <si>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</si>
  <si>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</si>
  <si>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</si>
  <si>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</si>
  <si>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</si>
  <si>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</si>
  <si>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</si>
  <si>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</si>
  <si>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</si>
  <si>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</si>
  <si>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</si>
  <si>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</si>
  <si>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</si>
  <si>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</si>
  <si>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</si>
  <si>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</si>
  <si>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</si>
  <si>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</si>
  <si>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</si>
  <si>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</si>
  <si>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</si>
  <si>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</si>
  <si>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</si>
  <si>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</si>
  <si>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</si>
  <si>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</si>
  <si>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</si>
  <si>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</si>
  <si>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</si>
  <si>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</si>
  <si>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Zřízení učeben pro výuku odborných předmětů a cizích jazyků</t>
  </si>
  <si>
    <t>Výukové a tréninkové centrum pro výuku technického zařízení budov a instalatérů včetně vybavení. Interaktivní jazyková laboratoř pro výuku cizích jazyků bude vybavena včetně vybavení. Stavební úpravy místností, úpravy elektroinstalací, položení nových podlahových krytin, vymalování. Vybavení nábytkem a technickým zařízením.</t>
  </si>
  <si>
    <t>Obsahem projektu je zřízení a vybavení tréninkového a výukového centra pro výuku technického zařízení budov a instalatérů a interaktivní jazykové učebny.</t>
  </si>
  <si>
    <t>Střední škola polytechnická, České Budějovice, Nerudova 59</t>
  </si>
  <si>
    <t>Ing. Luboš Kubát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</si>
</sst>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41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43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9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42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44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44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45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5600000</v>
      </c>
      <c r="G26" s="100"/>
      <c r="I26" s="81">
        <v>5600000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5600000</v>
      </c>
      <c r="G28" s="100"/>
      <c r="I28" s="62">
        <f>SUM(F29:G32)</f>
        <v>5600000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560000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280000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4760000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5600000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5040000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560000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280000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1120000</v>
      </c>
      <c r="G51" s="64"/>
      <c r="I51" s="71">
        <f>SUM(F51,F56)</f>
        <v>5600000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112000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1008000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4480000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448000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4032000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321/ZK/16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2016-06-03T05:47:17Z</dcterms:modified>
</cp:coreProperties>
</file>