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jarkovska\home\Desktop\ZK_Formuláře EU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30" i="1"/>
  <c r="F38" i="1" s="1"/>
  <c r="F28" i="1"/>
  <c r="F32" i="1" s="1"/>
  <c r="F26" i="1"/>
  <c r="F52" i="1" l="1"/>
  <c r="F57" i="1"/>
  <c r="I28" i="1"/>
  <c r="F31" i="1"/>
  <c r="F36" i="1" s="1"/>
  <c r="F58" i="1" l="1"/>
  <c r="F56" i="1" s="1"/>
  <c r="F53" i="1"/>
  <c r="F51" i="1" s="1"/>
  <c r="I51" i="1" s="1"/>
  <c r="F34" i="1"/>
  <c r="G42" i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<sst xmlns="http://schemas.openxmlformats.org/spreadsheetml/2006/main" count="55" uniqueCount="46">
  <si>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</si>
  <si>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</si>
  <si>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</si>
  <si>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</si>
  <si>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</si>
  <si>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</si>
  <si>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</si>
  <si>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</si>
  <si>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</si>
  <si>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</si>
  <si>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</si>
  <si>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</si>
  <si>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</si>
  <si>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</si>
  <si>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</si>
  <si>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</si>
  <si>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</si>
  <si>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</si>
  <si>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</si>
  <si>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</si>
  <si>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</si>
  <si>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</si>
  <si>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</si>
  <si>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</si>
  <si>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</si>
  <si>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</si>
  <si>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</si>
  <si>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</si>
  <si>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</si>
  <si>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</si>
  <si>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</si>
  <si>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</si>
  <si>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</si>
  <si>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</si>
  <si>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</si>
  <si>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</si>
  <si>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</si>
  <si>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</si>
  <si>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</si>
  <si>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</si>
  <si>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</si>
  <si>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Střední zdravotnická škola, Jindřichův Hradec, Klášterská 77/II</t>
  </si>
  <si>
    <t>PhDr. Běla Picková</t>
  </si>
  <si>
    <t>Modernizace učeben a knihovny - škola uvnitř</t>
  </si>
  <si>
    <t>Rekonstrukce a vybavení: a) chemické laboratoře - výměna nábytku, podlah, vybavení, odpady a rozvody vody, PC technika; b) odborné učebny ošetřovatelství - nový nábytek, podlahy, interaktivní tabule, polohovací lůžka, odborné modely, 3D tiskárna, PC.</t>
  </si>
  <si>
    <t>Rekonstrukce a vybavení: 1.) Chemické laboratoře - výměna nábytku,podlah, vybavení, odpady a rozvody vody, PC technika. 2.) Odbor. učeben ošetřovatelství - nový nábytek, podlahy, interaktivní tabule, polohovací lůžka, odborné modely, 3D tiskárna, PC.
3.) Knihovny a studovny - nábytek, podlahy, laser. barev. tiskárna, interakt. tabule, PC a software.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</si>
</sst>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I18" sqref="I18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43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44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6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45</v>
      </c>
      <c r="D11" s="96"/>
      <c r="E11" s="96"/>
      <c r="F11" s="96"/>
      <c r="G11" s="97"/>
    </row>
    <row r="12" spans="1:9" ht="6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17.2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36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41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41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42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I26</f>
        <v>2100000</v>
      </c>
      <c r="G26" s="105"/>
      <c r="I26" s="81">
        <v>2100000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2100000</v>
      </c>
      <c r="G28" s="105"/>
      <c r="I28" s="62">
        <f>SUM(F29:G32)</f>
        <v>2100000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210000</v>
      </c>
      <c r="G30" s="105"/>
      <c r="J30" s="62"/>
      <c r="M30" s="62"/>
    </row>
    <row r="31" spans="1:13" s="13" customFormat="1" ht="13.5" thickBot="1" x14ac:dyDescent="0.25">
      <c r="A31" s="106" t="s">
        <v>38</v>
      </c>
      <c r="B31" s="107"/>
      <c r="C31" s="107"/>
      <c r="D31" s="107"/>
      <c r="E31" s="109"/>
      <c r="F31" s="104">
        <f>F28*0.05</f>
        <v>105000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F28*0.85</f>
        <v>1785000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2100000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1890000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210000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105000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2017</v>
      </c>
      <c r="E51" s="57" t="s">
        <v>6</v>
      </c>
      <c r="F51" s="82">
        <f>SUM(F52:F54)</f>
        <v>420000</v>
      </c>
      <c r="G51" s="64"/>
      <c r="I51" s="71">
        <f>SUM(F51,F56)</f>
        <v>2100000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f>F38*0.2</f>
        <v>42000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f>F36*0.2</f>
        <v>378000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2018</v>
      </c>
      <c r="E56" s="32" t="s">
        <v>6</v>
      </c>
      <c r="F56" s="75">
        <f>SUM(F57:F59)</f>
        <v>1680000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f>F38*0.8</f>
        <v>168000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f>F36*0.8</f>
        <v>1512000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39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40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295/ZK/16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Lucie Jarkovská</cp:lastModifiedBy>
  <cp:lastPrinted>2016-05-30T06:43:24Z</cp:lastPrinted>
  <dcterms:created xsi:type="dcterms:W3CDTF">2007-09-24T07:15:17Z</dcterms:created>
  <dcterms:modified xsi:type="dcterms:W3CDTF">2016-06-03T05:40:28Z</dcterms:modified>
</cp:coreProperties>
</file>