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<sst xmlns="http://schemas.openxmlformats.org/spreadsheetml/2006/main" count="65" uniqueCount="54">
  <si>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</si>
  <si>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</si>
  <si>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</si>
  <si>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</si>
  <si>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</si>
  <si>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</si>
  <si>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</si>
  <si>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</si>
  <si>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</si>
  <si>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</si>
  <si>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</si>
  <si>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</si>
  <si>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</si>
  <si>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</si>
  <si>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</si>
  <si>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</si>
  <si>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</si>
  <si>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</si>
  <si>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</si>
  <si>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</si>
  <si>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</si>
  <si>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</si>
  <si>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</si>
  <si>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</si>
  <si>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</si>
  <si>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</si>
  <si>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</si>
  <si>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</si>
  <si>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</si>
  <si>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</si>
  <si>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</si>
  <si>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</si>
  <si>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</si>
  <si>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</si>
  <si>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</si>
  <si>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</si>
  <si>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</si>
  <si>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</si>
  <si>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</si>
  <si>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</si>
  <si>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</si>
  <si>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</si>
  <si>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</si>
  <si>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</si>
  <si>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</si>
  <si>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</si>
  <si>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</si>
  <si>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</si>
  <si>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RNDr. Miroslav Vácha</t>
  </si>
  <si>
    <t>Cizí jazyky stále moderněji a efektivněji</t>
  </si>
  <si>
    <t>Vybudování jedné nové digitální jazykové laboratoře pro 24 žáků a modernizace (digitalizace) dvou stávajících jazykových laboratoří, každé pro 16 – 18 žáků.</t>
  </si>
  <si>
    <t xml:space="preserve">Nově vybudované digitální jazykové učebny umožní systematičtější využívání výpočetní techniky při výuce jazyků, aplikaci moderních vyučovacích metod a postupů, intenzivnější vedení výuky a prohloubení individuálního přístupu k žákům. </t>
  </si>
  <si>
    <t>Gymnázium Pierra de Coubertina, Tábor, Náměstí Františka Křižíka 860</t>
  </si>
  <si>
    <t>Příloha mat. č. 273/ZK/14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</si>
</sst>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1"/>
      <color rgb="FF40404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10" fillId="0" borderId="0" xfId="0" applyFont="1"/>
    <xf numFmtId="0" fontId="7" fillId="0" borderId="26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/>
    <xf numFmtId="0" fontId="0" fillId="0" borderId="29" xfId="0" applyFill="1" applyBorder="1" applyAlignment="1"/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" xfId="0" applyFill="1" applyBorder="1" applyAlignme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11" ht="19.5" thickBot="1">
      <c r="A1" s="94" t="s">
        <v>53</v>
      </c>
      <c r="B1" s="94"/>
      <c r="C1" s="94"/>
      <c r="D1" s="94"/>
      <c r="E1" s="94"/>
      <c r="F1" s="94"/>
      <c r="G1" s="94"/>
    </row>
    <row r="2" spans="1:11" ht="13.5" thickBot="1">
      <c r="A2" s="106" t="s">
        <v>42</v>
      </c>
      <c r="B2" s="107"/>
      <c r="C2" s="107"/>
      <c r="D2" s="107"/>
      <c r="E2" s="107"/>
      <c r="F2" s="107"/>
      <c r="G2" s="108"/>
    </row>
    <row r="3" spans="1:11" ht="5.0999999999999996" customHeight="1">
      <c r="A3" s="57"/>
      <c r="B3" s="58"/>
      <c r="C3" s="58"/>
      <c r="D3" s="58"/>
      <c r="E3" s="58"/>
      <c r="F3" s="58"/>
      <c r="G3" s="59"/>
    </row>
    <row r="4" spans="1:11" ht="16.5">
      <c r="A4" s="4" t="s">
        <v>0</v>
      </c>
      <c r="B4" s="5"/>
      <c r="C4" s="109" t="s">
        <v>49</v>
      </c>
      <c r="D4" s="110"/>
      <c r="E4" s="110"/>
      <c r="F4" s="110"/>
      <c r="G4" s="111"/>
      <c r="K4" s="62"/>
    </row>
    <row r="5" spans="1:11">
      <c r="A5" s="8"/>
      <c r="B5" s="6"/>
      <c r="C5" s="112"/>
      <c r="D5" s="113"/>
      <c r="E5" s="113"/>
      <c r="F5" s="113"/>
      <c r="G5" s="114"/>
    </row>
    <row r="6" spans="1:11" ht="5.0999999999999996" customHeight="1">
      <c r="A6" s="8"/>
      <c r="B6" s="6"/>
      <c r="C6" s="11"/>
      <c r="D6" s="11"/>
      <c r="E6" s="11"/>
      <c r="F6" s="11"/>
      <c r="G6" s="12"/>
    </row>
    <row r="7" spans="1:11">
      <c r="A7" s="40" t="s">
        <v>1</v>
      </c>
      <c r="B7" s="13"/>
      <c r="C7" s="115" t="s">
        <v>51</v>
      </c>
      <c r="D7" s="124"/>
      <c r="E7" s="124"/>
      <c r="F7" s="124"/>
      <c r="G7" s="125"/>
    </row>
    <row r="8" spans="1:11" ht="35.25" customHeight="1">
      <c r="A8" s="8"/>
      <c r="B8" s="6"/>
      <c r="C8" s="126"/>
      <c r="D8" s="127"/>
      <c r="E8" s="127"/>
      <c r="F8" s="127"/>
      <c r="G8" s="128"/>
    </row>
    <row r="9" spans="1:11" ht="3" customHeight="1">
      <c r="A9" s="8"/>
      <c r="B9" s="6"/>
      <c r="C9" s="129"/>
      <c r="D9" s="130"/>
      <c r="E9" s="130"/>
      <c r="F9" s="130"/>
      <c r="G9" s="131"/>
    </row>
    <row r="10" spans="1:11" ht="5.0999999999999996" customHeight="1">
      <c r="A10" s="8"/>
      <c r="B10" s="6"/>
      <c r="C10" s="6"/>
      <c r="D10" s="6"/>
      <c r="E10" s="11"/>
      <c r="F10" s="11"/>
      <c r="G10" s="12"/>
    </row>
    <row r="11" spans="1:11">
      <c r="A11" s="4" t="s">
        <v>2</v>
      </c>
      <c r="B11" s="5"/>
      <c r="C11" s="115" t="s">
        <v>50</v>
      </c>
      <c r="D11" s="116"/>
      <c r="E11" s="116"/>
      <c r="F11" s="116"/>
      <c r="G11" s="117"/>
    </row>
    <row r="12" spans="1:11">
      <c r="A12" s="8"/>
      <c r="B12" s="6"/>
      <c r="C12" s="118"/>
      <c r="D12" s="119"/>
      <c r="E12" s="119"/>
      <c r="F12" s="119"/>
      <c r="G12" s="120"/>
    </row>
    <row r="13" spans="1:11" ht="2.25" customHeight="1">
      <c r="A13" s="8"/>
      <c r="B13" s="6"/>
      <c r="C13" s="118"/>
      <c r="D13" s="119"/>
      <c r="E13" s="119"/>
      <c r="F13" s="119"/>
      <c r="G13" s="120"/>
    </row>
    <row r="14" spans="1:11" ht="4.5" customHeight="1">
      <c r="A14" s="8"/>
      <c r="B14" s="6"/>
      <c r="C14" s="121"/>
      <c r="D14" s="122"/>
      <c r="E14" s="122"/>
      <c r="F14" s="122"/>
      <c r="G14" s="123"/>
    </row>
    <row r="15" spans="1:11" ht="5.0999999999999996" customHeight="1">
      <c r="A15" s="8"/>
      <c r="B15" s="6"/>
      <c r="C15" s="11"/>
      <c r="D15" s="11"/>
      <c r="E15" s="11"/>
      <c r="F15" s="11"/>
      <c r="G15" s="12"/>
    </row>
    <row r="16" spans="1:11">
      <c r="A16" s="4" t="s">
        <v>20</v>
      </c>
      <c r="B16" s="55"/>
      <c r="C16" s="68" t="s">
        <v>44</v>
      </c>
      <c r="D16" s="99"/>
      <c r="E16" s="99"/>
      <c r="F16" s="99"/>
      <c r="G16" s="69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105" t="s">
        <v>3</v>
      </c>
      <c r="B18" s="99"/>
      <c r="C18" s="99"/>
      <c r="D18" s="99"/>
      <c r="E18" s="60" t="s">
        <v>46</v>
      </c>
      <c r="F18" s="99"/>
      <c r="G18" s="69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100" t="s">
        <v>52</v>
      </c>
      <c r="D20" s="101"/>
      <c r="E20" s="101"/>
      <c r="F20" s="101"/>
      <c r="G20" s="102"/>
    </row>
    <row r="21" spans="1:11" ht="25.5" customHeight="1">
      <c r="A21" s="97" t="s">
        <v>41</v>
      </c>
      <c r="B21" s="98"/>
      <c r="C21" s="103"/>
      <c r="D21" s="132" t="s">
        <v>52</v>
      </c>
      <c r="E21" s="133"/>
      <c r="F21" s="133"/>
      <c r="G21" s="134"/>
    </row>
    <row r="22" spans="1:11">
      <c r="A22" s="4" t="s">
        <v>25</v>
      </c>
      <c r="B22" s="55"/>
      <c r="C22" s="64" t="s">
        <v>45</v>
      </c>
      <c r="D22" s="65"/>
      <c r="E22" s="65"/>
      <c r="F22" s="65"/>
      <c r="G22" s="104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64" t="s">
        <v>48</v>
      </c>
      <c r="E24" s="65"/>
      <c r="F24" s="65"/>
      <c r="G24" s="104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3" t="s">
        <v>13</v>
      </c>
      <c r="B26" s="65"/>
      <c r="C26" s="65"/>
      <c r="D26" s="65"/>
      <c r="E26" s="65"/>
      <c r="F26" s="66">
        <f>F27+F28</f>
        <v>4700000</v>
      </c>
      <c r="G26" s="67"/>
    </row>
    <row r="27" spans="1:11" ht="13.5" thickBot="1">
      <c r="A27" s="1" t="s">
        <v>12</v>
      </c>
      <c r="B27" s="2"/>
      <c r="C27" s="2"/>
      <c r="D27" s="2"/>
      <c r="E27" s="2"/>
      <c r="F27" s="66">
        <v>200000</v>
      </c>
      <c r="G27" s="67"/>
    </row>
    <row r="28" spans="1:11" ht="13.5" thickBot="1">
      <c r="A28" s="1" t="s">
        <v>14</v>
      </c>
      <c r="B28" s="2"/>
      <c r="C28" s="2"/>
      <c r="D28" s="2"/>
      <c r="E28" s="2"/>
      <c r="F28" s="66">
        <v>4500000</v>
      </c>
      <c r="G28" s="67"/>
    </row>
    <row r="29" spans="1:11" ht="13.5" thickBot="1">
      <c r="A29" s="97" t="s">
        <v>40</v>
      </c>
      <c r="B29" s="98"/>
      <c r="C29" s="98"/>
      <c r="D29" s="98"/>
      <c r="E29" s="98"/>
      <c r="F29" s="66">
        <v>0</v>
      </c>
      <c r="G29" s="67"/>
    </row>
    <row r="30" spans="1:11" ht="13.5" thickBot="1">
      <c r="A30" s="93" t="s">
        <v>10</v>
      </c>
      <c r="B30" s="65"/>
      <c r="C30" s="65"/>
      <c r="D30" s="65"/>
      <c r="E30" s="104"/>
      <c r="F30" s="66">
        <f>F28*K30</f>
        <v>675000</v>
      </c>
      <c r="G30" s="67"/>
      <c r="K30" s="3">
        <v>0.15</v>
      </c>
    </row>
    <row r="31" spans="1:11" ht="13.5" thickBot="1">
      <c r="A31" s="93" t="s">
        <v>39</v>
      </c>
      <c r="B31" s="65"/>
      <c r="C31" s="65"/>
      <c r="D31" s="65"/>
      <c r="E31" s="104"/>
      <c r="F31" s="66">
        <v>0</v>
      </c>
      <c r="G31" s="67"/>
    </row>
    <row r="32" spans="1:11" ht="13.5" thickBot="1">
      <c r="A32" s="93" t="s">
        <v>11</v>
      </c>
      <c r="B32" s="65"/>
      <c r="C32" s="65"/>
      <c r="D32" s="65"/>
      <c r="E32" s="65"/>
      <c r="F32" s="66">
        <f>F28-F30</f>
        <v>3825000</v>
      </c>
      <c r="G32" s="67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95">
        <f>F36+F38+F40</f>
        <v>4500000</v>
      </c>
      <c r="G34" s="96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64" t="s">
        <v>16</v>
      </c>
      <c r="C36" s="65"/>
      <c r="D36" s="65"/>
      <c r="E36" s="65"/>
      <c r="F36" s="66">
        <f>F32</f>
        <v>3825000</v>
      </c>
      <c r="G36" s="67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64" t="s">
        <v>17</v>
      </c>
      <c r="C38" s="65"/>
      <c r="D38" s="65"/>
      <c r="E38" s="65"/>
      <c r="F38" s="66">
        <f>F30</f>
        <v>675000</v>
      </c>
      <c r="G38" s="67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66">
        <v>0</v>
      </c>
      <c r="G40" s="67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79" t="s">
        <v>35</v>
      </c>
      <c r="B42" s="80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225000</v>
      </c>
      <c r="I42" s="54">
        <f>F28*0.05</f>
        <v>225000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90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91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91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92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90">
        <v>2015</v>
      </c>
      <c r="E51" s="27" t="s">
        <v>7</v>
      </c>
      <c r="F51" s="50">
        <f>F34</f>
        <v>4500000</v>
      </c>
      <c r="G51" s="25"/>
      <c r="O51" s="3" t="s">
        <v>32</v>
      </c>
    </row>
    <row r="52" spans="1:15" ht="12" customHeight="1">
      <c r="A52" s="8"/>
      <c r="B52" s="6"/>
      <c r="C52" s="6"/>
      <c r="D52" s="91"/>
      <c r="E52" s="26" t="s">
        <v>21</v>
      </c>
      <c r="F52" s="51">
        <f>F38</f>
        <v>675000</v>
      </c>
      <c r="G52" s="14"/>
      <c r="O52" s="3" t="s">
        <v>33</v>
      </c>
    </row>
    <row r="53" spans="1:15">
      <c r="A53" s="8"/>
      <c r="B53" s="6"/>
      <c r="C53" s="6"/>
      <c r="D53" s="91"/>
      <c r="E53" s="19" t="s">
        <v>22</v>
      </c>
      <c r="F53" s="52">
        <f>F36</f>
        <v>3825000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92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90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91"/>
      <c r="E57" s="26" t="s">
        <v>21</v>
      </c>
      <c r="F57" s="17"/>
      <c r="G57" s="14"/>
    </row>
    <row r="58" spans="1:15">
      <c r="A58" s="8"/>
      <c r="B58" s="6"/>
      <c r="C58" s="6"/>
      <c r="D58" s="91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92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68">
        <v>2015</v>
      </c>
      <c r="G63" s="69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70" t="s">
        <v>47</v>
      </c>
      <c r="F65" s="71"/>
      <c r="G65" s="72"/>
    </row>
    <row r="66" spans="1:7">
      <c r="A66" s="81" t="s">
        <v>43</v>
      </c>
      <c r="B66" s="82"/>
      <c r="C66" s="82"/>
      <c r="D66" s="83"/>
      <c r="E66" s="73"/>
      <c r="F66" s="74"/>
      <c r="G66" s="75"/>
    </row>
    <row r="67" spans="1:7">
      <c r="A67" s="84"/>
      <c r="B67" s="85"/>
      <c r="C67" s="85"/>
      <c r="D67" s="86"/>
      <c r="E67" s="73"/>
      <c r="F67" s="74"/>
      <c r="G67" s="75"/>
    </row>
    <row r="68" spans="1:7">
      <c r="A68" s="84"/>
      <c r="B68" s="85"/>
      <c r="C68" s="85"/>
      <c r="D68" s="86"/>
      <c r="E68" s="73"/>
      <c r="F68" s="74"/>
      <c r="G68" s="75"/>
    </row>
    <row r="69" spans="1:7" ht="14.25" customHeight="1" thickBot="1">
      <c r="A69" s="87"/>
      <c r="B69" s="88"/>
      <c r="C69" s="88"/>
      <c r="D69" s="89"/>
      <c r="E69" s="76"/>
      <c r="F69" s="77"/>
      <c r="G69" s="78"/>
    </row>
    <row r="70" spans="1:7" ht="29.25" customHeight="1">
      <c r="A70" s="63"/>
      <c r="B70" s="63"/>
      <c r="C70" s="63"/>
      <c r="D70" s="63"/>
      <c r="E70" s="63"/>
      <c r="F70" s="63"/>
      <c r="G70" s="63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2:G2"/>
    <mergeCell ref="C4:G5"/>
    <mergeCell ref="C11:G14"/>
    <mergeCell ref="C7:G9"/>
    <mergeCell ref="D21:G21"/>
    <mergeCell ref="F30:G30"/>
    <mergeCell ref="A30:E30"/>
    <mergeCell ref="F31:G31"/>
    <mergeCell ref="D24:G24"/>
    <mergeCell ref="A18:D18"/>
    <mergeCell ref="F18:G18"/>
    <mergeCell ref="C22:G22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2014-06-05T15:13:22Z</cp:lastPrinted>
  <dcterms:created xsi:type="dcterms:W3CDTF">2007-09-24T07:15:17Z</dcterms:created>
  <dcterms:modified xsi:type="dcterms:W3CDTF">2014-06-11T15:06:36Z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