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60" activeTab="1"/>
  </bookViews>
  <sheets>
    <sheet name=" " sheetId="25" r:id="rId1"/>
    <sheet name="Jitka 26.6.2014" sheetId="26" r:id="rId2"/>
  </sheets>
  <definedNames>
    <definedName name="_xlnm.Print_Titles" localSheetId="1">'Jitka 26.6.2014'!$3:$3</definedName>
  </definedNames>
  <calcPr calcId="125725"/>
</workbook>
</file>

<file path=xl/calcChain.xml><?xml version="1.0" encoding="utf-8"?>
<calcChain xmlns="http://schemas.openxmlformats.org/spreadsheetml/2006/main">
  <c r="B133" i="25"/>
  <c r="B131"/>
  <c r="B130"/>
  <c r="B129"/>
  <c r="B128"/>
  <c r="B127"/>
  <c r="B126" s="1"/>
  <c r="B125"/>
  <c r="B123"/>
  <c r="B122"/>
  <c r="B121"/>
  <c r="B120"/>
  <c r="B132" l="1"/>
  <c r="B119"/>
  <c r="B118"/>
  <c r="B117"/>
  <c r="B124" s="1"/>
  <c r="B115"/>
  <c r="B114"/>
  <c r="B113"/>
  <c r="B112"/>
  <c r="B111"/>
  <c r="B110"/>
  <c r="B109" l="1"/>
  <c r="B107"/>
  <c r="B106"/>
  <c r="B105"/>
  <c r="B104"/>
  <c r="B103"/>
  <c r="B102"/>
  <c r="B101"/>
  <c r="B95"/>
  <c r="B108" l="1"/>
  <c r="B116"/>
  <c r="B96"/>
  <c r="B93"/>
  <c r="B94" s="1"/>
  <c r="B91"/>
  <c r="B90"/>
  <c r="B89"/>
  <c r="B88"/>
  <c r="B87"/>
  <c r="B86"/>
  <c r="B85"/>
  <c r="B92" s="1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1"/>
  <c r="B30"/>
  <c r="B29"/>
  <c r="B28"/>
  <c r="B84" l="1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 l="1"/>
  <c r="B4"/>
  <c r="B32" s="1"/>
  <c r="B134"/>
</calcChain>
</file>

<file path=xl/sharedStrings.xml><?xml version="1.0" encoding="utf-8"?>
<sst xmlns="http://schemas.openxmlformats.org/spreadsheetml/2006/main" count="263" uniqueCount="133">
  <si>
    <t>Mateřská škola, Dlouhá 35, České Budějovice</t>
  </si>
  <si>
    <t>Mateřská škola, U Pramene 13, České Budějovice</t>
  </si>
  <si>
    <t>Mateřská škola, Větrná 24, České Budějovice</t>
  </si>
  <si>
    <t>Mateřská škola, Zeyerova 33, České Budějovice</t>
  </si>
  <si>
    <t>Mateřská škola Hluboká nad Vltavou</t>
  </si>
  <si>
    <t>Mateřská škola Žabovřesky, okres České Budějovice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</si>
  <si>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</si>
  <si>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</si>
  <si>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</si>
  <si>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Máj I, M. Chlajna 21, České Budějovice</t>
  </si>
  <si>
    <t>Základní škola, Matice školské, České Budějovice</t>
  </si>
  <si>
    <t>Základní škola a Mateřská škola, Nerudova 9, České Budějovice</t>
  </si>
  <si>
    <t>Základní škola a Mateřská škola,  L. Kuby 48,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</si>
  <si>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</si>
  <si>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</si>
  <si>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</si>
  <si>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>Základní škola a Mateřská škola Rudolfov</t>
  </si>
  <si>
    <t xml:space="preserve">Základní škola a Mateřská škola Římov </t>
  </si>
  <si>
    <t>Základní škola a Základní umělecká škola, Zliv, okr. České Budějovice</t>
  </si>
  <si>
    <t>Školní jídelna, U Tří lvů 2/2, České Budějovice</t>
  </si>
  <si>
    <t>Mateřská škola Blatná, Šilhova</t>
  </si>
  <si>
    <t>Mateřská škola Blatná, Vrchlického</t>
  </si>
  <si>
    <t xml:space="preserve">Základní škola J.A.Komenského Blatná, okr. Strakonice </t>
  </si>
  <si>
    <t xml:space="preserve">Základní škola T.G.Masaryka Blatná, okr. Strakonice </t>
  </si>
  <si>
    <t>Základní škola a Mateřská škola Jistebnice</t>
  </si>
  <si>
    <t>Mateřská škola Blatské sídliště Veselí nad Lužnicí., Blatské sídliště 570</t>
  </si>
  <si>
    <t xml:space="preserve">Základní škola a Mateřská škola Tučapy </t>
  </si>
  <si>
    <t>Mateřská škola Borovany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</si>
  <si>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</si>
  <si>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</si>
  <si>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</si>
  <si>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</si>
  <si>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</si>
  <si>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>Základní škola  Nové Hrady, okres České Budějovice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</si>
  <si>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</si>
  <si>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</si>
  <si>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</si>
  <si>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</si>
  <si>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</si>
  <si>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</si>
  <si>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</si>
  <si>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</si>
  <si>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Mateřská škola, Český Krumlov, Za Soudem 344 </t>
  </si>
  <si>
    <t>Mateřská škola Přísečná, okres Český Krumlov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</si>
  <si>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</si>
  <si>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</si>
  <si>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</si>
  <si>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 Loučovice</t>
  </si>
  <si>
    <t>Mateřská škola Strakonice, Lidická 625</t>
  </si>
  <si>
    <t>Mateřská škola Kaplice, Nové Domovy 221</t>
  </si>
  <si>
    <t xml:space="preserve">Mateřská škola ve  Velešíně Velešín, Školní 223 </t>
  </si>
  <si>
    <t xml:space="preserve">Základní škola Velešín, Družstevní 340 </t>
  </si>
  <si>
    <t>Mateřská škola Kunžak, Dačická 445</t>
  </si>
  <si>
    <t>Mateřská škola Zahrádky 70,p.Strmilov</t>
  </si>
  <si>
    <t>Základní škola Jindřichův Hradec I, Štítného 121</t>
  </si>
  <si>
    <t>Základní škola a Mateřská škola Nová Bystřice, Hradecká 390</t>
  </si>
  <si>
    <t>Základní škola Nová Včelnice, Školní 414</t>
  </si>
  <si>
    <t>Mateřská škola Kestřany, okres Písek</t>
  </si>
  <si>
    <t>1. Mateřská škola Protivín se sídlem Protivín Ve Školce 586</t>
  </si>
  <si>
    <t>Základní škola a Mateřská škola v Albrechticích nad Vltavou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</si>
  <si>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</si>
  <si>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</si>
  <si>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</si>
  <si>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</si>
  <si>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</si>
  <si>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</si>
  <si>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</si>
  <si>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Mateřská škola Kytička Milevsko, Jiráskova 764, okres Písek</t>
  </si>
  <si>
    <t>Mateřská škola Pastelka Milevsko, J. Mařánka 226, okres Písek</t>
  </si>
  <si>
    <t>Základní škola a Mateřská škola Bernartice, okres Písek</t>
  </si>
  <si>
    <t>Základní škola a Mateřská škola Borová Lada</t>
  </si>
  <si>
    <t>Mateřská škola Cvrček</t>
  </si>
  <si>
    <t>Mateřská škola Nová Ves u Chýnova</t>
  </si>
  <si>
    <t>Mateřská škola  Sezimovo Ústí, Lipová</t>
  </si>
  <si>
    <t>Základní škola  Bechyně, Libušina</t>
  </si>
  <si>
    <t>Základní škola Bechyně, Školní</t>
  </si>
  <si>
    <t>Základní škola a Mateřská škola Dražice</t>
  </si>
  <si>
    <t>Základní škola a Mateřská škola Nadějkov</t>
  </si>
  <si>
    <t>Základní škola Planá nad Lužnicí</t>
  </si>
  <si>
    <t>Základní škola a Mat. škola Sezimovo Ústí, 9.května</t>
  </si>
  <si>
    <t>Základní škola Sezimovo Ústí, Školní náměstí</t>
  </si>
  <si>
    <t>Základní škola a Mateřská škola Tábor, Helsinská</t>
  </si>
  <si>
    <t>Základní škola a Mateřská škola Tábor, Husova</t>
  </si>
  <si>
    <t>Základní škola a Mat. škola Tábor, Mikuláše z Husi</t>
  </si>
  <si>
    <t xml:space="preserve">Základní škola Tábor, Zborovská </t>
  </si>
  <si>
    <t>Celkem § 3111 - Předškolní zařízení</t>
  </si>
  <si>
    <t>Celkem § 3113 - Základní školy</t>
  </si>
  <si>
    <t>Celkem § 3117 - První stupeň základních škol</t>
  </si>
  <si>
    <t>Celkem § 3121 - Gymnázia</t>
  </si>
  <si>
    <t>Celkem § 3141 - Školní strav. při předškol. a základ. vzdělávání</t>
  </si>
  <si>
    <t>Celkem § 3231 - Základní umělecké školy</t>
  </si>
  <si>
    <t>Gymnázium Česká a Olympijských nadějí, České Budějovice, Česká 64</t>
  </si>
  <si>
    <t>Obchodní akademie, České Budějovice, Husova 1</t>
  </si>
  <si>
    <t>Střední odborná škola a Střední odborné učiliště,  Trhové Sviny, Školní 709</t>
  </si>
  <si>
    <t>Střední škola  a Vyšší odborná škola cestovního ruchu, České Budějovice, Senovážné náměstí 12</t>
  </si>
  <si>
    <t>Střední odborné učiliště, Lišov, tř. 5. května 3</t>
  </si>
  <si>
    <t>Základní umělecká škola, České  Budějovice, Piaristické náměstí 1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</si>
  <si>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</si>
  <si>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</si>
  <si>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</si>
  <si>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</si>
  <si>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Základní škola praktická, Třeboň, Jiráskova 3</t>
  </si>
  <si>
    <t>Základní umělecká škola, Třeboň, Hradební 24</t>
  </si>
  <si>
    <t>Dětský domov, Základní škola a Školní jídelna, Žíchovec 17</t>
  </si>
  <si>
    <t>Základní umělecká škola, Prachatice, Husova 110</t>
  </si>
  <si>
    <t>Vyšší odborná škola a Střední průmyslová škola, Volyně, Resslova 440</t>
  </si>
  <si>
    <t>Školní jídelna, Volyně, Školní 716</t>
  </si>
  <si>
    <t>Gymnázium Pierra de Coubertina, Tábor, Náměstí Františka Křížíka 860</t>
  </si>
  <si>
    <t>Vyšší odborná škola a Střední zemědělská škola, Tábor, Náměstí T. G. Masaryka 788</t>
  </si>
  <si>
    <t>Střední škola spojů a informatiky, Tábor, Bydlinského 2474</t>
  </si>
  <si>
    <t>Střední škola obchodu, služeb a řemesel a Jazyková škola s právem státní jazykové zkoušky, Tábor, Bydlinského 2474</t>
  </si>
  <si>
    <t>Střední škola řemeslná a Základní škola, Soběslav, Wilsonova 405</t>
  </si>
  <si>
    <t>Základní umělecká škola, Soběslav, Školní náměstí 56</t>
  </si>
  <si>
    <t>Název organizace</t>
  </si>
  <si>
    <t>Základní škola, Č.Krumlov, Kaplická 151</t>
  </si>
  <si>
    <t>Dětský domov, MŠ, ZŠ a PrŠ, Písek, Šobrova 111</t>
  </si>
  <si>
    <t>Celkem § 3114 - Speciální základní školy</t>
  </si>
  <si>
    <t>Gymnázium, Č.Krumlov, Chvalšinská 112</t>
  </si>
  <si>
    <t>SUPŠ sv.Anežky České, Č.Krumlov, Tavírna 109</t>
  </si>
  <si>
    <t>Celkem § 3122 - Střední odborné školy</t>
  </si>
  <si>
    <t>Celkem § 3123 - Střední odborná učiliště a učiliště</t>
  </si>
  <si>
    <t>Celkem § 3142 - Ostatní školní stravování</t>
  </si>
  <si>
    <t>ZUŠ, Velešín, U Hřiště 527</t>
  </si>
  <si>
    <t>Celkem § 4322 - Ústavy péče o mládež</t>
  </si>
  <si>
    <t>Základní škola a Mateřská škola Chrášťany</t>
  </si>
  <si>
    <t>Základní škola  a Mateřská škola Mladá Vožice</t>
  </si>
  <si>
    <t>Příloha č. 1 materiálu č. t. .../RK/14 k RO č. .../R</t>
  </si>
  <si>
    <t>úprava v Kč</t>
  </si>
  <si>
    <t>Úprava rozpočtů na rok 2014 škol a školských zařízení zřizovaných obcemi</t>
  </si>
  <si>
    <t>Úprava rozpočtů na rok 2014 škol a školských zařízení zřizovaných krajem</t>
  </si>
  <si>
    <t>Základní škola a Mateřská škola Chotoviny</t>
  </si>
  <si>
    <t>Úprava rozpočtů na rok 2014 škol a školských zařízení zřizovaných obcemi k 26.6.2014</t>
  </si>
  <si>
    <t>Úprava rozpočtů na rok 2014 škol a školských zařízení zřizovaných krajem k 26.6.2014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</si>
</sst>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1" fillId="0" borderId="0" xfId="8"/>
    <xf numFmtId="0" fontId="12" fillId="0" borderId="2" xfId="8" applyFont="1" applyFill="1" applyBorder="1" applyAlignment="1">
      <alignment horizontal="left" wrapText="1"/>
    </xf>
    <xf numFmtId="1" fontId="14" fillId="3" borderId="18" xfId="8" applyNumberFormat="1" applyFont="1" applyFill="1" applyBorder="1" applyAlignment="1">
      <alignment horizontal="left" vertical="center"/>
    </xf>
    <xf numFmtId="0" fontId="12" fillId="0" borderId="2" xfId="8" applyFont="1" applyFill="1" applyBorder="1" applyAlignment="1">
      <alignment horizontal="left"/>
    </xf>
    <xf numFmtId="0" fontId="13" fillId="0" borderId="2" xfId="8" applyFont="1" applyFill="1" applyBorder="1" applyAlignment="1">
      <alignment horizontal="left"/>
    </xf>
    <xf numFmtId="0" fontId="13" fillId="0" borderId="2" xfId="8" applyFont="1" applyFill="1" applyBorder="1" applyAlignment="1">
      <alignment horizontal="left" wrapText="1"/>
    </xf>
    <xf numFmtId="0" fontId="12" fillId="0" borderId="13" xfId="8" applyFont="1" applyFill="1" applyBorder="1" applyAlignment="1">
      <alignment horizontal="left" wrapText="1"/>
    </xf>
    <xf numFmtId="0" fontId="12" fillId="0" borderId="8" xfId="8" applyFont="1" applyFill="1" applyBorder="1" applyAlignment="1">
      <alignment horizontal="left" wrapText="1"/>
    </xf>
    <xf numFmtId="0" fontId="12" fillId="0" borderId="8" xfId="8" applyFont="1" applyFill="1" applyBorder="1" applyAlignment="1">
      <alignment horizontal="left"/>
    </xf>
    <xf numFmtId="0" fontId="13" fillId="0" borderId="8" xfId="8" applyFont="1" applyFill="1" applyBorder="1" applyAlignment="1">
      <alignment horizontal="left"/>
    </xf>
    <xf numFmtId="0" fontId="12" fillId="0" borderId="14" xfId="8" applyFont="1" applyFill="1" applyBorder="1" applyAlignment="1">
      <alignment horizontal="left" wrapText="1"/>
    </xf>
    <xf numFmtId="0" fontId="13" fillId="0" borderId="8" xfId="8" applyFont="1" applyFill="1" applyBorder="1" applyAlignment="1">
      <alignment horizontal="left" wrapText="1"/>
    </xf>
    <xf numFmtId="0" fontId="12" fillId="0" borderId="8" xfId="8" applyFont="1" applyFill="1" applyBorder="1" applyAlignment="1">
      <alignment wrapText="1"/>
    </xf>
    <xf numFmtId="1" fontId="14" fillId="0" borderId="0" xfId="8" applyNumberFormat="1" applyFont="1" applyBorder="1" applyAlignment="1">
      <alignment horizontal="left" vertical="top"/>
    </xf>
    <xf numFmtId="0" fontId="10" fillId="0" borderId="22" xfId="8" applyFont="1" applyBorder="1" applyAlignment="1">
      <alignment horizontal="center" vertical="center" wrapText="1"/>
    </xf>
    <xf numFmtId="0" fontId="10" fillId="0" borderId="12" xfId="8" applyFont="1" applyBorder="1" applyAlignment="1">
      <alignment horizontal="center"/>
    </xf>
    <xf numFmtId="0" fontId="12" fillId="0" borderId="2" xfId="8" applyFont="1" applyFill="1" applyBorder="1"/>
    <xf numFmtId="0" fontId="12" fillId="0" borderId="4" xfId="8" applyFont="1" applyBorder="1"/>
    <xf numFmtId="0" fontId="12" fillId="0" borderId="2" xfId="8" applyFont="1" applyBorder="1"/>
    <xf numFmtId="0" fontId="1" fillId="0" borderId="2" xfId="9" applyFont="1" applyFill="1" applyBorder="1" applyAlignment="1">
      <alignment wrapText="1"/>
    </xf>
    <xf numFmtId="0" fontId="1" fillId="0" borderId="0" xfId="8" applyFill="1"/>
    <xf numFmtId="0" fontId="1" fillId="0" borderId="2" xfId="9" applyFont="1" applyBorder="1" applyAlignment="1">
      <alignment wrapText="1"/>
    </xf>
    <xf numFmtId="0" fontId="13" fillId="0" borderId="4" xfId="8" applyFont="1" applyBorder="1"/>
    <xf numFmtId="0" fontId="13" fillId="0" borderId="2" xfId="8" applyFont="1" applyBorder="1"/>
    <xf numFmtId="0" fontId="16" fillId="0" borderId="2" xfId="8" applyFont="1" applyBorder="1" applyAlignment="1">
      <alignment vertical="center"/>
    </xf>
    <xf numFmtId="0" fontId="12" fillId="0" borderId="4" xfId="8" applyFont="1" applyFill="1" applyBorder="1"/>
    <xf numFmtId="49" fontId="13" fillId="0" borderId="10" xfId="8" applyNumberFormat="1" applyFont="1" applyBorder="1" applyAlignment="1">
      <alignment horizontal="left" vertical="center" wrapText="1"/>
    </xf>
    <xf numFmtId="49" fontId="13" fillId="0" borderId="8" xfId="8" applyNumberFormat="1" applyFont="1" applyBorder="1" applyAlignment="1">
      <alignment horizontal="left" vertical="center" wrapText="1"/>
    </xf>
    <xf numFmtId="49" fontId="12" fillId="0" borderId="8" xfId="8" applyNumberFormat="1" applyFont="1" applyBorder="1" applyAlignment="1">
      <alignment horizontal="left" vertical="center" wrapText="1"/>
    </xf>
    <xf numFmtId="49" fontId="13" fillId="0" borderId="9" xfId="8" applyNumberFormat="1" applyFont="1" applyBorder="1" applyAlignment="1">
      <alignment horizontal="left" vertical="center" wrapText="1"/>
    </xf>
    <xf numFmtId="49" fontId="13" fillId="0" borderId="27" xfId="8" applyNumberFormat="1" applyFont="1" applyBorder="1" applyAlignment="1">
      <alignment horizontal="left" vertical="center" wrapText="1"/>
    </xf>
    <xf numFmtId="0" fontId="1" fillId="0" borderId="0" xfId="8" applyFont="1"/>
    <xf numFmtId="1" fontId="14" fillId="3" borderId="3" xfId="8" applyNumberFormat="1" applyFont="1" applyFill="1" applyBorder="1" applyAlignment="1">
      <alignment horizontal="left" vertical="center"/>
    </xf>
    <xf numFmtId="0" fontId="12" fillId="0" borderId="1" xfId="8" applyFont="1" applyFill="1" applyBorder="1" applyAlignment="1">
      <alignment horizontal="left" wrapText="1"/>
    </xf>
    <xf numFmtId="0" fontId="9" fillId="2" borderId="0" xfId="8" applyFont="1" applyFill="1" applyAlignment="1">
      <alignment horizontal="center"/>
    </xf>
    <xf numFmtId="49" fontId="13" fillId="0" borderId="4" xfId="8" applyNumberFormat="1" applyFont="1" applyBorder="1" applyAlignment="1">
      <alignment horizontal="left" vertical="center" wrapText="1"/>
    </xf>
    <xf numFmtId="49" fontId="13" fillId="0" borderId="2" xfId="8" applyNumberFormat="1" applyFont="1" applyBorder="1" applyAlignment="1">
      <alignment horizontal="left" vertical="center" wrapText="1"/>
    </xf>
    <xf numFmtId="49" fontId="12" fillId="0" borderId="2" xfId="8" applyNumberFormat="1" applyFont="1" applyBorder="1" applyAlignment="1">
      <alignment horizontal="left" vertical="center" wrapText="1"/>
    </xf>
    <xf numFmtId="49" fontId="13" fillId="0" borderId="5" xfId="8" applyNumberFormat="1" applyFont="1" applyBorder="1" applyAlignment="1">
      <alignment horizontal="left" vertical="center" wrapText="1"/>
    </xf>
    <xf numFmtId="49" fontId="13" fillId="0" borderId="6" xfId="8" applyNumberFormat="1" applyFont="1" applyBorder="1" applyAlignment="1">
      <alignment horizontal="left" vertical="center" wrapText="1"/>
    </xf>
    <xf numFmtId="0" fontId="12" fillId="0" borderId="6" xfId="8" applyFont="1" applyFill="1" applyBorder="1" applyAlignment="1">
      <alignment horizontal="left" wrapText="1"/>
    </xf>
    <xf numFmtId="0" fontId="12" fillId="0" borderId="4" xfId="8" applyFont="1" applyFill="1" applyBorder="1" applyAlignment="1">
      <alignment horizontal="left" wrapText="1"/>
    </xf>
    <xf numFmtId="0" fontId="12" fillId="0" borderId="5" xfId="8" applyFont="1" applyFill="1" applyBorder="1" applyAlignment="1">
      <alignment horizontal="left" wrapText="1"/>
    </xf>
    <xf numFmtId="3" fontId="1" fillId="0" borderId="0" xfId="8" applyNumberFormat="1"/>
    <xf numFmtId="3" fontId="1" fillId="0" borderId="0" xfId="8" applyNumberFormat="1" applyBorder="1"/>
    <xf numFmtId="0" fontId="10" fillId="0" borderId="0" xfId="8" applyFont="1" applyBorder="1" applyAlignment="1">
      <alignment horizontal="center" vertical="center" wrapText="1"/>
    </xf>
    <xf numFmtId="0" fontId="12" fillId="0" borderId="5" xfId="8" applyFont="1" applyBorder="1" applyAlignment="1">
      <alignment wrapText="1"/>
    </xf>
    <xf numFmtId="1" fontId="14" fillId="0" borderId="0" xfId="8" applyNumberFormat="1" applyFont="1" applyFill="1" applyBorder="1" applyAlignment="1">
      <alignment horizontal="left" vertical="center"/>
    </xf>
    <xf numFmtId="0" fontId="12" fillId="0" borderId="21" xfId="8" applyFont="1" applyFill="1" applyBorder="1" applyAlignment="1">
      <alignment horizontal="left" wrapText="1"/>
    </xf>
    <xf numFmtId="3" fontId="9" fillId="0" borderId="0" xfId="8" applyNumberFormat="1" applyFont="1"/>
    <xf numFmtId="3" fontId="11" fillId="0" borderId="0" xfId="8" applyNumberFormat="1" applyFont="1"/>
    <xf numFmtId="3" fontId="8" fillId="0" borderId="23" xfId="8" applyNumberFormat="1" applyFont="1" applyBorder="1" applyAlignment="1">
      <alignment horizontal="center"/>
    </xf>
    <xf numFmtId="3" fontId="13" fillId="0" borderId="24" xfId="8" applyNumberFormat="1" applyFont="1" applyFill="1" applyBorder="1" applyAlignment="1">
      <alignment horizontal="right" vertical="center"/>
    </xf>
    <xf numFmtId="3" fontId="13" fillId="0" borderId="26" xfId="8" applyNumberFormat="1" applyFont="1" applyFill="1" applyBorder="1" applyAlignment="1">
      <alignment horizontal="right" vertical="center"/>
    </xf>
    <xf numFmtId="3" fontId="14" fillId="0" borderId="19" xfId="8" applyNumberFormat="1" applyFont="1" applyFill="1" applyBorder="1" applyAlignment="1">
      <alignment horizontal="right" vertical="center"/>
    </xf>
    <xf numFmtId="3" fontId="13" fillId="0" borderId="25" xfId="8" applyNumberFormat="1" applyFont="1" applyFill="1" applyBorder="1" applyAlignment="1">
      <alignment horizontal="right" vertical="center"/>
    </xf>
    <xf numFmtId="3" fontId="14" fillId="3" borderId="19" xfId="8" applyNumberFormat="1" applyFont="1" applyFill="1" applyBorder="1" applyAlignment="1">
      <alignment horizontal="right" vertical="center"/>
    </xf>
    <xf numFmtId="3" fontId="13" fillId="0" borderId="24" xfId="8" applyNumberFormat="1" applyFont="1" applyBorder="1" applyAlignment="1">
      <alignment horizontal="right" vertical="center"/>
    </xf>
    <xf numFmtId="3" fontId="13" fillId="0" borderId="26" xfId="8" applyNumberFormat="1" applyFont="1" applyBorder="1" applyAlignment="1">
      <alignment horizontal="right" vertical="center"/>
    </xf>
    <xf numFmtId="3" fontId="13" fillId="0" borderId="28" xfId="8" applyNumberFormat="1" applyFont="1" applyBorder="1" applyAlignment="1">
      <alignment horizontal="right" vertical="center"/>
    </xf>
    <xf numFmtId="3" fontId="14" fillId="0" borderId="0" xfId="8" applyNumberFormat="1" applyFont="1" applyFill="1" applyBorder="1" applyAlignment="1">
      <alignment horizontal="right" vertical="center"/>
    </xf>
    <xf numFmtId="3" fontId="1" fillId="0" borderId="0" xfId="8" applyNumberFormat="1" applyFont="1"/>
    <xf numFmtId="3" fontId="13" fillId="0" borderId="15" xfId="8" applyNumberFormat="1" applyFont="1" applyBorder="1" applyAlignment="1">
      <alignment horizontal="right" vertical="center"/>
    </xf>
    <xf numFmtId="3" fontId="13" fillId="0" borderId="11" xfId="8" applyNumberFormat="1" applyFont="1" applyBorder="1" applyAlignment="1">
      <alignment horizontal="right" vertical="center"/>
    </xf>
    <xf numFmtId="3" fontId="14" fillId="3" borderId="7" xfId="8" applyNumberFormat="1" applyFont="1" applyFill="1" applyBorder="1" applyAlignment="1">
      <alignment horizontal="right" vertical="center"/>
    </xf>
    <xf numFmtId="3" fontId="13" fillId="0" borderId="16" xfId="8" applyNumberFormat="1" applyFont="1" applyBorder="1" applyAlignment="1">
      <alignment horizontal="right" vertical="center"/>
    </xf>
    <xf numFmtId="3" fontId="13" fillId="0" borderId="17" xfId="8" applyNumberFormat="1" applyFont="1" applyBorder="1" applyAlignment="1">
      <alignment horizontal="right" vertical="center"/>
    </xf>
    <xf numFmtId="3" fontId="15" fillId="3" borderId="7" xfId="8" applyNumberFormat="1" applyFont="1" applyFill="1" applyBorder="1" applyAlignment="1">
      <alignment horizontal="right" vertical="center"/>
    </xf>
    <xf numFmtId="3" fontId="12" fillId="0" borderId="20" xfId="8" applyNumberFormat="1" applyFont="1" applyBorder="1" applyAlignment="1">
      <alignment horizontal="right" vertical="center"/>
    </xf>
    <xf numFmtId="3" fontId="12" fillId="0" borderId="11" xfId="8" applyNumberFormat="1" applyFont="1" applyBorder="1" applyAlignment="1">
      <alignment horizontal="right" vertical="center"/>
    </xf>
    <xf numFmtId="3" fontId="12" fillId="0" borderId="0" xfId="8" applyNumberFormat="1" applyFont="1"/>
    <xf numFmtId="0" fontId="10" fillId="0" borderId="18" xfId="8" applyFont="1" applyBorder="1" applyAlignment="1">
      <alignment horizontal="center"/>
    </xf>
    <xf numFmtId="3" fontId="8" fillId="0" borderId="19" xfId="8" applyNumberFormat="1" applyFont="1" applyBorder="1" applyAlignment="1">
      <alignment horizontal="center"/>
    </xf>
    <xf numFmtId="3" fontId="1" fillId="3" borderId="19" xfId="8" applyNumberFormat="1" applyFill="1" applyBorder="1"/>
    <xf numFmtId="0" fontId="12" fillId="0" borderId="6" xfId="8" applyFont="1" applyFill="1" applyBorder="1" applyAlignment="1">
      <alignment wrapText="1"/>
    </xf>
    <xf numFmtId="3" fontId="1" fillId="0" borderId="29" xfId="8" applyNumberFormat="1" applyBorder="1"/>
    <xf numFmtId="3" fontId="1" fillId="0" borderId="24" xfId="8" applyNumberFormat="1" applyBorder="1"/>
    <xf numFmtId="3" fontId="1" fillId="0" borderId="26" xfId="8" applyNumberFormat="1" applyBorder="1"/>
    <xf numFmtId="3" fontId="1" fillId="0" borderId="25" xfId="8" applyNumberFormat="1" applyBorder="1"/>
    <xf numFmtId="3" fontId="1" fillId="0" borderId="28" xfId="8" applyNumberFormat="1" applyBorder="1"/>
    <xf numFmtId="3" fontId="1" fillId="0" borderId="24" xfId="8" applyNumberFormat="1" applyFill="1" applyBorder="1"/>
    <xf numFmtId="0" fontId="9" fillId="0" borderId="0" xfId="8" applyFont="1" applyFill="1" applyAlignment="1">
      <alignment horizontal="center"/>
    </xf>
    <xf numFmtId="0" fontId="10" fillId="0" borderId="22" xfId="8" applyFont="1" applyBorder="1" applyAlignment="1">
      <alignment horizontal="center" vertical="center" wrapText="1"/>
    </xf>
    <xf numFmtId="0" fontId="0" fillId="0" borderId="22" xfId="0" applyBorder="1" applyAlignment="1"/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FF3300"/>
      <color rgb="FF9900FF"/>
      <color rgb="FF857B51"/>
      <color rgb="FFA0C8C0"/>
      <color rgb="FFFF00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6"/>
  <sheetViews>
    <sheetView topLeftCell="A55" workbookViewId="0">
      <selection activeCell="G71" sqref="G71"/>
    </sheetView>
  </sheetViews>
  <sheetFormatPr defaultRowHeight="15"/>
  <cols>
    <col min="1" max="1" width="85" style="1" customWidth="1"/>
    <col min="2" max="2" width="15.7109375" style="44" bestFit="1" customWidth="1"/>
    <col min="3" max="3" width="3.42578125" style="1" customWidth="1"/>
    <col min="4" max="16384" width="9.140625" style="1"/>
  </cols>
  <sheetData>
    <row r="1" spans="1:2" ht="33.75" customHeight="1">
      <c r="A1" s="35" t="s">
        <v>126</v>
      </c>
      <c r="B1" s="50"/>
    </row>
    <row r="2" spans="1:2" ht="39.75" customHeight="1" thickBot="1">
      <c r="A2" s="15" t="s">
        <v>128</v>
      </c>
      <c r="B2" s="51"/>
    </row>
    <row r="3" spans="1:2" ht="16.5">
      <c r="A3" s="16" t="s">
        <v>113</v>
      </c>
      <c r="B3" s="52" t="s">
        <v>127</v>
      </c>
    </row>
    <row r="4" spans="1:2">
      <c r="A4" s="17" t="s">
        <v>0</v>
      </c>
      <c r="B4" s="53" t="e">
        <f>#REF!*1000</f>
        <v>#REF!</v>
      </c>
    </row>
    <row r="5" spans="1:2">
      <c r="A5" s="17" t="s">
        <v>1</v>
      </c>
      <c r="B5" s="53" t="e">
        <f>#REF!*1000</f>
        <v>#REF!</v>
      </c>
    </row>
    <row r="6" spans="1:2">
      <c r="A6" s="17" t="s">
        <v>2</v>
      </c>
      <c r="B6" s="53" t="e">
        <f>#REF!*1000</f>
        <v>#REF!</v>
      </c>
    </row>
    <row r="7" spans="1:2">
      <c r="A7" s="17" t="s">
        <v>3</v>
      </c>
      <c r="B7" s="53" t="e">
        <f>#REF!*1000</f>
        <v>#REF!</v>
      </c>
    </row>
    <row r="8" spans="1:2">
      <c r="A8" s="17" t="s">
        <v>4</v>
      </c>
      <c r="B8" s="53" t="e">
        <f>#REF!*1000</f>
        <v>#REF!</v>
      </c>
    </row>
    <row r="9" spans="1:2">
      <c r="A9" s="17" t="s">
        <v>71</v>
      </c>
      <c r="B9" s="53" t="e">
        <f>#REF!*1000</f>
        <v>#REF!</v>
      </c>
    </row>
    <row r="10" spans="1:2">
      <c r="A10" s="17" t="s">
        <v>5</v>
      </c>
      <c r="B10" s="53" t="e">
        <f>#REF!*1000</f>
        <v>#REF!</v>
      </c>
    </row>
    <row r="11" spans="1:2">
      <c r="A11" s="18" t="s">
        <v>27</v>
      </c>
      <c r="B11" s="53" t="e">
        <f>#REF!*1000</f>
        <v>#REF!</v>
      </c>
    </row>
    <row r="12" spans="1:2">
      <c r="A12" s="19" t="s">
        <v>28</v>
      </c>
      <c r="B12" s="53" t="e">
        <f>#REF!*1000</f>
        <v>#REF!</v>
      </c>
    </row>
    <row r="13" spans="1:2">
      <c r="A13" s="19" t="s">
        <v>29</v>
      </c>
      <c r="B13" s="53" t="e">
        <f>#REF!*1000</f>
        <v>#REF!</v>
      </c>
    </row>
    <row r="14" spans="1:2">
      <c r="A14" s="19" t="s">
        <v>30</v>
      </c>
      <c r="B14" s="53" t="e">
        <f>#REF!*1000</f>
        <v>#REF!</v>
      </c>
    </row>
    <row r="15" spans="1:2">
      <c r="A15" s="18" t="s">
        <v>37</v>
      </c>
      <c r="B15" s="53" t="e">
        <f>#REF!*1000</f>
        <v>#REF!</v>
      </c>
    </row>
    <row r="16" spans="1:2">
      <c r="A16" s="19" t="s">
        <v>42</v>
      </c>
      <c r="B16" s="53" t="e">
        <f>#REF!*1000</f>
        <v>#REF!</v>
      </c>
    </row>
    <row r="17" spans="1:2">
      <c r="A17" s="19" t="s">
        <v>43</v>
      </c>
      <c r="B17" s="53" t="e">
        <f>#REF!*1000</f>
        <v>#REF!</v>
      </c>
    </row>
    <row r="18" spans="1:2" s="21" customFormat="1">
      <c r="A18" s="20" t="s">
        <v>49</v>
      </c>
      <c r="B18" s="53" t="e">
        <f>#REF!*1000</f>
        <v>#REF!</v>
      </c>
    </row>
    <row r="19" spans="1:2">
      <c r="A19" s="22" t="s">
        <v>50</v>
      </c>
      <c r="B19" s="53" t="e">
        <f>#REF!*1000</f>
        <v>#REF!</v>
      </c>
    </row>
    <row r="20" spans="1:2">
      <c r="A20" s="22" t="s">
        <v>52</v>
      </c>
      <c r="B20" s="53" t="e">
        <f>#REF!*1000</f>
        <v>#REF!</v>
      </c>
    </row>
    <row r="21" spans="1:2">
      <c r="A21" s="22" t="s">
        <v>53</v>
      </c>
      <c r="B21" s="53" t="e">
        <f>#REF!*1000</f>
        <v>#REF!</v>
      </c>
    </row>
    <row r="22" spans="1:2">
      <c r="A22" s="23" t="s">
        <v>57</v>
      </c>
      <c r="B22" s="53" t="e">
        <f>#REF!*1000</f>
        <v>#REF!</v>
      </c>
    </row>
    <row r="23" spans="1:2">
      <c r="A23" s="24" t="s">
        <v>58</v>
      </c>
      <c r="B23" s="53" t="e">
        <f>#REF!*1000</f>
        <v>#REF!</v>
      </c>
    </row>
    <row r="24" spans="1:2">
      <c r="A24" s="24" t="s">
        <v>67</v>
      </c>
      <c r="B24" s="53" t="e">
        <f>#REF!*1000</f>
        <v>#REF!</v>
      </c>
    </row>
    <row r="25" spans="1:2">
      <c r="A25" s="24" t="s">
        <v>68</v>
      </c>
      <c r="B25" s="53" t="e">
        <f>#REF!*1000</f>
        <v>#REF!</v>
      </c>
    </row>
    <row r="26" spans="1:2">
      <c r="A26" s="25" t="s">
        <v>48</v>
      </c>
      <c r="B26" s="53" t="e">
        <f>#REF!*1000</f>
        <v>#REF!</v>
      </c>
    </row>
    <row r="27" spans="1:2">
      <c r="A27" s="26" t="s">
        <v>20</v>
      </c>
      <c r="B27" s="53" t="e">
        <f>#REF!*1000</f>
        <v>#REF!</v>
      </c>
    </row>
    <row r="28" spans="1:2">
      <c r="A28" s="17" t="s">
        <v>21</v>
      </c>
      <c r="B28" s="53" t="e">
        <f>#REF!*1000</f>
        <v>#REF!</v>
      </c>
    </row>
    <row r="29" spans="1:2">
      <c r="A29" s="17" t="s">
        <v>72</v>
      </c>
      <c r="B29" s="53" t="e">
        <f>#REF!*1000</f>
        <v>#REF!</v>
      </c>
    </row>
    <row r="30" spans="1:2">
      <c r="A30" s="17" t="s">
        <v>73</v>
      </c>
      <c r="B30" s="53" t="e">
        <f>#REF!*1000</f>
        <v>#REF!</v>
      </c>
    </row>
    <row r="31" spans="1:2" ht="15.75" customHeight="1" thickBot="1">
      <c r="A31" s="47" t="s">
        <v>25</v>
      </c>
      <c r="B31" s="54" t="e">
        <f>#REF!*1000</f>
        <v>#REF!</v>
      </c>
    </row>
    <row r="32" spans="1:2" ht="15.75" customHeight="1" thickBot="1">
      <c r="A32" s="3" t="s">
        <v>85</v>
      </c>
      <c r="B32" s="55" t="e">
        <f>SUM(B4:B31)</f>
        <v>#REF!</v>
      </c>
    </row>
    <row r="33" spans="1:2" ht="15.75" customHeight="1">
      <c r="A33" s="27" t="s">
        <v>6</v>
      </c>
      <c r="B33" s="56" t="e">
        <f>#REF!*1000</f>
        <v>#REF!</v>
      </c>
    </row>
    <row r="34" spans="1:2" ht="15.75" customHeight="1">
      <c r="A34" s="28" t="s">
        <v>7</v>
      </c>
      <c r="B34" s="53" t="e">
        <f>#REF!*1000</f>
        <v>#REF!</v>
      </c>
    </row>
    <row r="35" spans="1:2" ht="15.75" customHeight="1">
      <c r="A35" s="28" t="s">
        <v>8</v>
      </c>
      <c r="B35" s="53" t="e">
        <f>#REF!*1000</f>
        <v>#REF!</v>
      </c>
    </row>
    <row r="36" spans="1:2" ht="15.75" customHeight="1">
      <c r="A36" s="28" t="s">
        <v>9</v>
      </c>
      <c r="B36" s="53" t="e">
        <f>#REF!*1000</f>
        <v>#REF!</v>
      </c>
    </row>
    <row r="37" spans="1:2" ht="15.75" customHeight="1">
      <c r="A37" s="28" t="s">
        <v>10</v>
      </c>
      <c r="B37" s="53" t="e">
        <f>#REF!*1000</f>
        <v>#REF!</v>
      </c>
    </row>
    <row r="38" spans="1:2" ht="15.75" customHeight="1">
      <c r="A38" s="28" t="s">
        <v>11</v>
      </c>
      <c r="B38" s="53" t="e">
        <f>#REF!*1000</f>
        <v>#REF!</v>
      </c>
    </row>
    <row r="39" spans="1:2" ht="15.75" customHeight="1">
      <c r="A39" s="28" t="s">
        <v>12</v>
      </c>
      <c r="B39" s="53" t="e">
        <f>#REF!*1000</f>
        <v>#REF!</v>
      </c>
    </row>
    <row r="40" spans="1:2">
      <c r="A40" s="28" t="s">
        <v>13</v>
      </c>
      <c r="B40" s="53" t="e">
        <f>#REF!*1000</f>
        <v>#REF!</v>
      </c>
    </row>
    <row r="41" spans="1:2">
      <c r="A41" s="28" t="s">
        <v>14</v>
      </c>
      <c r="B41" s="53" t="e">
        <f>#REF!*1000</f>
        <v>#REF!</v>
      </c>
    </row>
    <row r="42" spans="1:2">
      <c r="A42" s="28" t="s">
        <v>15</v>
      </c>
      <c r="B42" s="53" t="e">
        <f>#REF!*1000</f>
        <v>#REF!</v>
      </c>
    </row>
    <row r="43" spans="1:2">
      <c r="A43" s="28" t="s">
        <v>16</v>
      </c>
      <c r="B43" s="53" t="e">
        <f>#REF!*1000</f>
        <v>#REF!</v>
      </c>
    </row>
    <row r="44" spans="1:2">
      <c r="A44" s="28" t="s">
        <v>18</v>
      </c>
      <c r="B44" s="53" t="e">
        <f>#REF!*1000</f>
        <v>#REF!</v>
      </c>
    </row>
    <row r="45" spans="1:2">
      <c r="A45" s="28" t="s">
        <v>31</v>
      </c>
      <c r="B45" s="53" t="e">
        <f>#REF!*1000</f>
        <v>#REF!</v>
      </c>
    </row>
    <row r="46" spans="1:2">
      <c r="A46" s="28" t="s">
        <v>32</v>
      </c>
      <c r="B46" s="53" t="e">
        <f>#REF!*1000</f>
        <v>#REF!</v>
      </c>
    </row>
    <row r="47" spans="1:2">
      <c r="A47" s="28" t="s">
        <v>33</v>
      </c>
      <c r="B47" s="53" t="e">
        <f>#REF!*1000</f>
        <v>#REF!</v>
      </c>
    </row>
    <row r="48" spans="1:2">
      <c r="A48" s="28" t="s">
        <v>35</v>
      </c>
      <c r="B48" s="53" t="e">
        <f>#REF!*1000</f>
        <v>#REF!</v>
      </c>
    </row>
    <row r="49" spans="1:2">
      <c r="A49" s="28" t="s">
        <v>38</v>
      </c>
      <c r="B49" s="53" t="e">
        <f>#REF!*1000</f>
        <v>#REF!</v>
      </c>
    </row>
    <row r="50" spans="1:2">
      <c r="A50" s="28" t="s">
        <v>124</v>
      </c>
      <c r="B50" s="53" t="e">
        <f>#REF!*1000</f>
        <v>#REF!</v>
      </c>
    </row>
    <row r="51" spans="1:2">
      <c r="A51" s="28" t="s">
        <v>40</v>
      </c>
      <c r="B51" s="53" t="e">
        <f>#REF!*1000</f>
        <v>#REF!</v>
      </c>
    </row>
    <row r="52" spans="1:2">
      <c r="A52" s="28" t="s">
        <v>41</v>
      </c>
      <c r="B52" s="53" t="e">
        <f>#REF!*1000</f>
        <v>#REF!</v>
      </c>
    </row>
    <row r="53" spans="1:2">
      <c r="A53" s="28" t="s">
        <v>44</v>
      </c>
      <c r="B53" s="53" t="e">
        <f>#REF!*1000</f>
        <v>#REF!</v>
      </c>
    </row>
    <row r="54" spans="1:2">
      <c r="A54" s="28" t="s">
        <v>45</v>
      </c>
      <c r="B54" s="53" t="e">
        <f>#REF!*1000</f>
        <v>#REF!</v>
      </c>
    </row>
    <row r="55" spans="1:2">
      <c r="A55" s="28" t="s">
        <v>46</v>
      </c>
      <c r="B55" s="53" t="e">
        <f>#REF!*1000</f>
        <v>#REF!</v>
      </c>
    </row>
    <row r="56" spans="1:2">
      <c r="A56" s="28" t="s">
        <v>47</v>
      </c>
      <c r="B56" s="53" t="e">
        <f>#REF!*1000</f>
        <v>#REF!</v>
      </c>
    </row>
    <row r="57" spans="1:2">
      <c r="A57" s="28" t="s">
        <v>51</v>
      </c>
      <c r="B57" s="53" t="e">
        <f>#REF!*1000</f>
        <v>#REF!</v>
      </c>
    </row>
    <row r="58" spans="1:2">
      <c r="A58" s="28" t="s">
        <v>54</v>
      </c>
      <c r="B58" s="53" t="e">
        <f>#REF!*1000</f>
        <v>#REF!</v>
      </c>
    </row>
    <row r="59" spans="1:2">
      <c r="A59" s="28" t="s">
        <v>55</v>
      </c>
      <c r="B59" s="53" t="e">
        <f>#REF!*1000</f>
        <v>#REF!</v>
      </c>
    </row>
    <row r="60" spans="1:2">
      <c r="A60" s="28" t="s">
        <v>56</v>
      </c>
      <c r="B60" s="53" t="e">
        <f>#REF!*1000</f>
        <v>#REF!</v>
      </c>
    </row>
    <row r="61" spans="1:2">
      <c r="A61" s="28" t="s">
        <v>60</v>
      </c>
      <c r="B61" s="53" t="e">
        <f>#REF!*1000</f>
        <v>#REF!</v>
      </c>
    </row>
    <row r="62" spans="1:2">
      <c r="A62" s="29" t="s">
        <v>61</v>
      </c>
      <c r="B62" s="53" t="e">
        <f>#REF!*1000</f>
        <v>#REF!</v>
      </c>
    </row>
    <row r="63" spans="1:2">
      <c r="A63" s="28" t="s">
        <v>62</v>
      </c>
      <c r="B63" s="53" t="e">
        <f>#REF!*1000</f>
        <v>#REF!</v>
      </c>
    </row>
    <row r="64" spans="1:2">
      <c r="A64" s="28" t="s">
        <v>63</v>
      </c>
      <c r="B64" s="53" t="e">
        <f>#REF!*1000</f>
        <v>#REF!</v>
      </c>
    </row>
    <row r="65" spans="1:2">
      <c r="A65" s="28" t="s">
        <v>64</v>
      </c>
      <c r="B65" s="53" t="e">
        <f>#REF!*1000</f>
        <v>#REF!</v>
      </c>
    </row>
    <row r="66" spans="1:2">
      <c r="A66" s="28" t="s">
        <v>65</v>
      </c>
      <c r="B66" s="53" t="e">
        <f>#REF!*1000</f>
        <v>#REF!</v>
      </c>
    </row>
    <row r="67" spans="1:2">
      <c r="A67" s="28" t="s">
        <v>66</v>
      </c>
      <c r="B67" s="53" t="e">
        <f>#REF!*1000</f>
        <v>#REF!</v>
      </c>
    </row>
    <row r="68" spans="1:2">
      <c r="A68" s="28" t="s">
        <v>69</v>
      </c>
      <c r="B68" s="53" t="e">
        <f>#REF!*1000</f>
        <v>#REF!</v>
      </c>
    </row>
    <row r="69" spans="1:2">
      <c r="A69" s="28" t="s">
        <v>22</v>
      </c>
      <c r="B69" s="53" t="e">
        <f>#REF!*1000</f>
        <v>#REF!</v>
      </c>
    </row>
    <row r="70" spans="1:2">
      <c r="A70" s="28" t="s">
        <v>23</v>
      </c>
      <c r="B70" s="53" t="e">
        <f>#REF!*1000</f>
        <v>#REF!</v>
      </c>
    </row>
    <row r="71" spans="1:2">
      <c r="A71" s="28" t="s">
        <v>74</v>
      </c>
      <c r="B71" s="53" t="e">
        <f>#REF!*1000</f>
        <v>#REF!</v>
      </c>
    </row>
    <row r="72" spans="1:2">
      <c r="A72" s="28" t="s">
        <v>75</v>
      </c>
      <c r="B72" s="53" t="e">
        <f>#REF!*1000</f>
        <v>#REF!</v>
      </c>
    </row>
    <row r="73" spans="1:2">
      <c r="A73" s="28" t="s">
        <v>130</v>
      </c>
      <c r="B73" s="53" t="e">
        <f>#REF!*1000</f>
        <v>#REF!</v>
      </c>
    </row>
    <row r="74" spans="1:2">
      <c r="A74" s="28" t="s">
        <v>24</v>
      </c>
      <c r="B74" s="53" t="e">
        <f>#REF!*1000</f>
        <v>#REF!</v>
      </c>
    </row>
    <row r="75" spans="1:2">
      <c r="A75" s="28" t="s">
        <v>125</v>
      </c>
      <c r="B75" s="53" t="e">
        <f>#REF!*1000</f>
        <v>#REF!</v>
      </c>
    </row>
    <row r="76" spans="1:2">
      <c r="A76" s="28" t="s">
        <v>78</v>
      </c>
      <c r="B76" s="53" t="e">
        <f>#REF!*1000</f>
        <v>#REF!</v>
      </c>
    </row>
    <row r="77" spans="1:2" ht="15.75" customHeight="1">
      <c r="A77" s="28" t="s">
        <v>79</v>
      </c>
      <c r="B77" s="53" t="e">
        <f>#REF!*1000</f>
        <v>#REF!</v>
      </c>
    </row>
    <row r="78" spans="1:2" ht="15.75" customHeight="1">
      <c r="A78" s="28" t="s">
        <v>80</v>
      </c>
      <c r="B78" s="53" t="e">
        <f>#REF!*1000</f>
        <v>#REF!</v>
      </c>
    </row>
    <row r="79" spans="1:2" ht="15.75" customHeight="1">
      <c r="A79" s="28" t="s">
        <v>81</v>
      </c>
      <c r="B79" s="53" t="e">
        <f>#REF!*1000</f>
        <v>#REF!</v>
      </c>
    </row>
    <row r="80" spans="1:2" ht="15.75" customHeight="1">
      <c r="A80" s="28" t="s">
        <v>82</v>
      </c>
      <c r="B80" s="53" t="e">
        <f>#REF!*1000</f>
        <v>#REF!</v>
      </c>
    </row>
    <row r="81" spans="1:2" ht="15.75" customHeight="1">
      <c r="A81" s="28" t="s">
        <v>83</v>
      </c>
      <c r="B81" s="53" t="e">
        <f>#REF!*1000</f>
        <v>#REF!</v>
      </c>
    </row>
    <row r="82" spans="1:2" ht="15.75" customHeight="1">
      <c r="A82" s="28" t="s">
        <v>84</v>
      </c>
      <c r="B82" s="53" t="e">
        <f>#REF!*1000</f>
        <v>#REF!</v>
      </c>
    </row>
    <row r="83" spans="1:2" ht="15.75" customHeight="1" thickBot="1">
      <c r="A83" s="28" t="s">
        <v>26</v>
      </c>
      <c r="B83" s="53" t="e">
        <f>#REF!*1000</f>
        <v>#REF!</v>
      </c>
    </row>
    <row r="84" spans="1:2" ht="15.75" customHeight="1" thickBot="1">
      <c r="A84" s="3" t="s">
        <v>86</v>
      </c>
      <c r="B84" s="57" t="e">
        <f>SUM(B33:B83)</f>
        <v>#REF!</v>
      </c>
    </row>
    <row r="85" spans="1:2">
      <c r="A85" s="28" t="s">
        <v>17</v>
      </c>
      <c r="B85" s="58" t="e">
        <f>#REF!*1000</f>
        <v>#REF!</v>
      </c>
    </row>
    <row r="86" spans="1:2">
      <c r="A86" s="28" t="s">
        <v>34</v>
      </c>
      <c r="B86" s="58" t="e">
        <f>#REF!*1000</f>
        <v>#REF!</v>
      </c>
    </row>
    <row r="87" spans="1:2">
      <c r="A87" s="28" t="s">
        <v>39</v>
      </c>
      <c r="B87" s="58" t="e">
        <f>#REF!*1000</f>
        <v>#REF!</v>
      </c>
    </row>
    <row r="88" spans="1:2">
      <c r="A88" s="28" t="s">
        <v>59</v>
      </c>
      <c r="B88" s="58" t="e">
        <f>#REF!*1000</f>
        <v>#REF!</v>
      </c>
    </row>
    <row r="89" spans="1:2">
      <c r="A89" s="28" t="s">
        <v>70</v>
      </c>
      <c r="B89" s="58" t="e">
        <f>#REF!*1000</f>
        <v>#REF!</v>
      </c>
    </row>
    <row r="90" spans="1:2" ht="15.75" customHeight="1">
      <c r="A90" s="28" t="s">
        <v>76</v>
      </c>
      <c r="B90" s="58" t="e">
        <f>#REF!*1000</f>
        <v>#REF!</v>
      </c>
    </row>
    <row r="91" spans="1:2" ht="15.75" customHeight="1" thickBot="1">
      <c r="A91" s="30" t="s">
        <v>77</v>
      </c>
      <c r="B91" s="59" t="e">
        <f>#REF!*1000</f>
        <v>#REF!</v>
      </c>
    </row>
    <row r="92" spans="1:2" ht="15.75" customHeight="1" thickBot="1">
      <c r="A92" s="3" t="s">
        <v>87</v>
      </c>
      <c r="B92" s="57" t="e">
        <f>SUM(B85:B91)</f>
        <v>#REF!</v>
      </c>
    </row>
    <row r="93" spans="1:2" ht="15.75" customHeight="1" thickBot="1">
      <c r="A93" s="31" t="s">
        <v>19</v>
      </c>
      <c r="B93" s="60" t="e">
        <f>#REF!*1000</f>
        <v>#REF!</v>
      </c>
    </row>
    <row r="94" spans="1:2" ht="15.75" customHeight="1" thickBot="1">
      <c r="A94" s="3" t="s">
        <v>89</v>
      </c>
      <c r="B94" s="57" t="e">
        <f>SUM(B93:B93)</f>
        <v>#REF!</v>
      </c>
    </row>
    <row r="95" spans="1:2" ht="15.75" customHeight="1" thickBot="1">
      <c r="A95" s="31" t="s">
        <v>36</v>
      </c>
      <c r="B95" s="60" t="e">
        <f>#REF!*1000</f>
        <v>#REF!</v>
      </c>
    </row>
    <row r="96" spans="1:2" ht="15.75" customHeight="1" thickBot="1">
      <c r="A96" s="3" t="s">
        <v>90</v>
      </c>
      <c r="B96" s="57" t="e">
        <f>SUM(B95:B95)</f>
        <v>#REF!</v>
      </c>
    </row>
    <row r="97" spans="1:2" ht="15.75" customHeight="1">
      <c r="A97" s="48"/>
      <c r="B97" s="61"/>
    </row>
    <row r="98" spans="1:2" ht="15.75" customHeight="1">
      <c r="A98" s="48"/>
      <c r="B98" s="61"/>
    </row>
    <row r="99" spans="1:2">
      <c r="A99" s="32"/>
      <c r="B99" s="62"/>
    </row>
    <row r="100" spans="1:2" ht="28.5" customHeight="1" thickBot="1">
      <c r="A100" s="46" t="s">
        <v>129</v>
      </c>
      <c r="B100" s="62"/>
    </row>
    <row r="101" spans="1:2" ht="15.75" customHeight="1">
      <c r="A101" s="7" t="s">
        <v>114</v>
      </c>
      <c r="B101" s="63" t="e">
        <f>#REF!*1000</f>
        <v>#REF!</v>
      </c>
    </row>
    <row r="102" spans="1:2" ht="15.75" customHeight="1">
      <c r="A102" s="10" t="s">
        <v>101</v>
      </c>
      <c r="B102" s="64" t="e">
        <f>#REF!*1000</f>
        <v>#REF!</v>
      </c>
    </row>
    <row r="103" spans="1:2" ht="15.75" customHeight="1" thickBot="1">
      <c r="A103" s="8" t="s">
        <v>115</v>
      </c>
      <c r="B103" s="64" t="e">
        <f>#REF!*1000</f>
        <v>#REF!</v>
      </c>
    </row>
    <row r="104" spans="1:2" ht="15.75" customHeight="1" thickBot="1">
      <c r="A104" s="3" t="s">
        <v>116</v>
      </c>
      <c r="B104" s="65" t="e">
        <f>SUM(B101:B103)</f>
        <v>#REF!</v>
      </c>
    </row>
    <row r="105" spans="1:2">
      <c r="A105" s="8" t="s">
        <v>91</v>
      </c>
      <c r="B105" s="64" t="e">
        <f>#REF!*1000</f>
        <v>#REF!</v>
      </c>
    </row>
    <row r="106" spans="1:2">
      <c r="A106" s="9" t="s">
        <v>117</v>
      </c>
      <c r="B106" s="64" t="e">
        <f>#REF!*1000</f>
        <v>#REF!</v>
      </c>
    </row>
    <row r="107" spans="1:2" ht="15.75" thickBot="1">
      <c r="A107" s="8" t="s">
        <v>107</v>
      </c>
      <c r="B107" s="64" t="e">
        <f>#REF!*1000</f>
        <v>#REF!</v>
      </c>
    </row>
    <row r="108" spans="1:2" ht="15.75" customHeight="1" thickBot="1">
      <c r="A108" s="3" t="s">
        <v>88</v>
      </c>
      <c r="B108" s="65" t="e">
        <f>SUM(B105:B107)</f>
        <v>#REF!</v>
      </c>
    </row>
    <row r="109" spans="1:2">
      <c r="A109" s="7" t="s">
        <v>92</v>
      </c>
      <c r="B109" s="66" t="e">
        <f>#REF!*1000</f>
        <v>#REF!</v>
      </c>
    </row>
    <row r="110" spans="1:2" ht="15.75" customHeight="1">
      <c r="A110" s="9" t="s">
        <v>118</v>
      </c>
      <c r="B110" s="64" t="e">
        <f>#REF!*1000</f>
        <v>#REF!</v>
      </c>
    </row>
    <row r="111" spans="1:2" ht="15.75" customHeight="1">
      <c r="A111" s="12" t="s">
        <v>97</v>
      </c>
      <c r="B111" s="64" t="e">
        <f>#REF!*1000</f>
        <v>#REF!</v>
      </c>
    </row>
    <row r="112" spans="1:2" ht="15.75" customHeight="1">
      <c r="A112" s="12" t="s">
        <v>98</v>
      </c>
      <c r="B112" s="64" t="e">
        <f>#REF!*1000</f>
        <v>#REF!</v>
      </c>
    </row>
    <row r="113" spans="1:2" ht="15.75" customHeight="1">
      <c r="A113" s="8" t="s">
        <v>105</v>
      </c>
      <c r="B113" s="64" t="e">
        <f>#REF!*1000</f>
        <v>#REF!</v>
      </c>
    </row>
    <row r="114" spans="1:2" ht="15.75" customHeight="1">
      <c r="A114" s="8" t="s">
        <v>108</v>
      </c>
      <c r="B114" s="64" t="e">
        <f>#REF!*1000</f>
        <v>#REF!</v>
      </c>
    </row>
    <row r="115" spans="1:2" ht="15.75" customHeight="1" thickBot="1">
      <c r="A115" s="11" t="s">
        <v>111</v>
      </c>
      <c r="B115" s="67" t="e">
        <f>#REF!*1000</f>
        <v>#REF!</v>
      </c>
    </row>
    <row r="116" spans="1:2" ht="15.75" customHeight="1" thickBot="1">
      <c r="A116" s="3" t="s">
        <v>119</v>
      </c>
      <c r="B116" s="65" t="e">
        <f>SUM(B109:B115)</f>
        <v>#REF!</v>
      </c>
    </row>
    <row r="117" spans="1:2">
      <c r="A117" s="8" t="s">
        <v>93</v>
      </c>
      <c r="B117" s="64" t="e">
        <f>#REF!*1000</f>
        <v>#REF!</v>
      </c>
    </row>
    <row r="118" spans="1:2" ht="30">
      <c r="A118" s="8" t="s">
        <v>94</v>
      </c>
      <c r="B118" s="64" t="e">
        <f>#REF!*1000</f>
        <v>#REF!</v>
      </c>
    </row>
    <row r="119" spans="1:2">
      <c r="A119" s="8" t="s">
        <v>95</v>
      </c>
      <c r="B119" s="64" t="e">
        <f>#REF!*1000</f>
        <v>#REF!</v>
      </c>
    </row>
    <row r="120" spans="1:2">
      <c r="A120" s="9" t="s">
        <v>99</v>
      </c>
      <c r="B120" s="64" t="e">
        <f>#REF!*1000</f>
        <v>#REF!</v>
      </c>
    </row>
    <row r="121" spans="1:2">
      <c r="A121" s="10" t="s">
        <v>100</v>
      </c>
      <c r="B121" s="64" t="e">
        <f>#REF!*1000</f>
        <v>#REF!</v>
      </c>
    </row>
    <row r="122" spans="1:2" ht="15.75" customHeight="1">
      <c r="A122" s="8" t="s">
        <v>109</v>
      </c>
      <c r="B122" s="64" t="e">
        <f>#REF!*1000</f>
        <v>#REF!</v>
      </c>
    </row>
    <row r="123" spans="1:2" ht="31.5" customHeight="1" thickBot="1">
      <c r="A123" s="8" t="s">
        <v>110</v>
      </c>
      <c r="B123" s="64" t="e">
        <f>#REF!*1000</f>
        <v>#REF!</v>
      </c>
    </row>
    <row r="124" spans="1:2" ht="15.75" customHeight="1" thickBot="1">
      <c r="A124" s="3" t="s">
        <v>120</v>
      </c>
      <c r="B124" s="68" t="e">
        <f>SUM(B117:B123)</f>
        <v>#REF!</v>
      </c>
    </row>
    <row r="125" spans="1:2" ht="15.75" customHeight="1" thickBot="1">
      <c r="A125" s="49" t="s">
        <v>106</v>
      </c>
      <c r="B125" s="69" t="e">
        <f>#REF!*1000</f>
        <v>#REF!</v>
      </c>
    </row>
    <row r="126" spans="1:2" ht="15.75" customHeight="1" thickBot="1">
      <c r="A126" s="3" t="s">
        <v>121</v>
      </c>
      <c r="B126" s="68" t="e">
        <f>SUM(B125)</f>
        <v>#REF!</v>
      </c>
    </row>
    <row r="127" spans="1:2">
      <c r="A127" s="8" t="s">
        <v>96</v>
      </c>
      <c r="B127" s="70" t="e">
        <f>#REF!*1000</f>
        <v>#REF!</v>
      </c>
    </row>
    <row r="128" spans="1:2">
      <c r="A128" s="9" t="s">
        <v>122</v>
      </c>
      <c r="B128" s="70" t="e">
        <f>#REF!*1000</f>
        <v>#REF!</v>
      </c>
    </row>
    <row r="129" spans="1:2">
      <c r="A129" s="9" t="s">
        <v>102</v>
      </c>
      <c r="B129" s="70" t="e">
        <f>#REF!*1000</f>
        <v>#REF!</v>
      </c>
    </row>
    <row r="130" spans="1:2">
      <c r="A130" s="9" t="s">
        <v>104</v>
      </c>
      <c r="B130" s="70" t="e">
        <f>#REF!*1000</f>
        <v>#REF!</v>
      </c>
    </row>
    <row r="131" spans="1:2" ht="15.75" customHeight="1" thickBot="1">
      <c r="A131" s="8" t="s">
        <v>112</v>
      </c>
      <c r="B131" s="70" t="e">
        <f>#REF!*1000</f>
        <v>#REF!</v>
      </c>
    </row>
    <row r="132" spans="1:2" ht="15.75" customHeight="1" thickBot="1">
      <c r="A132" s="3" t="s">
        <v>90</v>
      </c>
      <c r="B132" s="68" t="e">
        <f>SUM(B127:B131)</f>
        <v>#REF!</v>
      </c>
    </row>
    <row r="133" spans="1:2" ht="15.75" customHeight="1" thickBot="1">
      <c r="A133" s="13" t="s">
        <v>103</v>
      </c>
      <c r="B133" s="70" t="e">
        <f>#REF!*1000</f>
        <v>#REF!</v>
      </c>
    </row>
    <row r="134" spans="1:2" ht="15.75" customHeight="1" thickBot="1">
      <c r="A134" s="3" t="s">
        <v>123</v>
      </c>
      <c r="B134" s="68" t="e">
        <f>SUM(B133:B133)</f>
        <v>#REF!</v>
      </c>
    </row>
    <row r="135" spans="1:2" ht="15.75" customHeight="1">
      <c r="A135" s="14"/>
      <c r="B135" s="71"/>
    </row>
    <row r="136" spans="1:2" ht="15.75" customHeight="1">
      <c r="A136" s="14"/>
      <c r="B136" s="62"/>
    </row>
  </sheetData>
  <conditionalFormatting sqref="A133 A125 A127:A131 A117:A123 A109:A115 A105:A107 A101:A103">
    <cfRule type="cellIs" dxfId="17" priority="1" stopIfTrue="1" operator="equal">
      <formula>4322</formula>
    </cfRule>
    <cfRule type="cellIs" dxfId="16" priority="2" stopIfTrue="1" operator="equal">
      <formula>3421</formula>
    </cfRule>
    <cfRule type="cellIs" dxfId="15" priority="3" stopIfTrue="1" operator="equal">
      <formula>3131</formula>
    </cfRule>
    <cfRule type="cellIs" dxfId="14" priority="4" stopIfTrue="1" operator="equal">
      <formula>3147</formula>
    </cfRule>
    <cfRule type="cellIs" dxfId="13" priority="5" stopIfTrue="1" operator="equal">
      <formula>3146</formula>
    </cfRule>
    <cfRule type="cellIs" dxfId="12" priority="6" stopIfTrue="1" operator="equal">
      <formula>3142</formula>
    </cfRule>
    <cfRule type="cellIs" dxfId="11" priority="7" stopIfTrue="1" operator="equal">
      <formula>3126</formula>
    </cfRule>
    <cfRule type="cellIs" dxfId="10" priority="8" stopIfTrue="1" operator="equal">
      <formula>3123</formula>
    </cfRule>
    <cfRule type="cellIs" dxfId="9" priority="9" stopIfTrue="1" operator="equal">
      <formula>3122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5"/>
  <sheetViews>
    <sheetView tabSelected="1" workbookViewId="0">
      <selection activeCell="G12" sqref="G12"/>
    </sheetView>
  </sheetViews>
  <sheetFormatPr defaultRowHeight="15"/>
  <cols>
    <col min="1" max="1" width="85" style="1" customWidth="1"/>
    <col min="2" max="2" width="14.42578125" style="44" customWidth="1"/>
    <col min="3" max="16384" width="9.140625" style="1"/>
  </cols>
  <sheetData>
    <row r="1" spans="1:2" ht="18.75">
      <c r="A1" s="82"/>
    </row>
    <row r="2" spans="1:2" ht="15.75" thickBot="1">
      <c r="A2" s="83" t="s">
        <v>131</v>
      </c>
      <c r="B2" s="84"/>
    </row>
    <row r="3" spans="1:2" ht="17.25" thickBot="1">
      <c r="A3" s="72" t="s">
        <v>113</v>
      </c>
      <c r="B3" s="73" t="s">
        <v>127</v>
      </c>
    </row>
    <row r="4" spans="1:2">
      <c r="A4" s="26" t="s">
        <v>0</v>
      </c>
      <c r="B4" s="79">
        <v>7000</v>
      </c>
    </row>
    <row r="5" spans="1:2">
      <c r="A5" s="17" t="s">
        <v>1</v>
      </c>
      <c r="B5" s="77">
        <v>7000</v>
      </c>
    </row>
    <row r="6" spans="1:2">
      <c r="A6" s="17" t="s">
        <v>2</v>
      </c>
      <c r="B6" s="77">
        <v>6000</v>
      </c>
    </row>
    <row r="7" spans="1:2">
      <c r="A7" s="17" t="s">
        <v>3</v>
      </c>
      <c r="B7" s="77">
        <v>6000</v>
      </c>
    </row>
    <row r="8" spans="1:2">
      <c r="A8" s="17" t="s">
        <v>4</v>
      </c>
      <c r="B8" s="77">
        <v>54000</v>
      </c>
    </row>
    <row r="9" spans="1:2">
      <c r="A9" s="17" t="s">
        <v>71</v>
      </c>
      <c r="B9" s="77">
        <v>-2000</v>
      </c>
    </row>
    <row r="10" spans="1:2">
      <c r="A10" s="17" t="s">
        <v>5</v>
      </c>
      <c r="B10" s="77">
        <v>7000</v>
      </c>
    </row>
    <row r="11" spans="1:2">
      <c r="A11" s="18" t="s">
        <v>27</v>
      </c>
      <c r="B11" s="77">
        <v>68000</v>
      </c>
    </row>
    <row r="12" spans="1:2">
      <c r="A12" s="19" t="s">
        <v>28</v>
      </c>
      <c r="B12" s="77">
        <v>7000</v>
      </c>
    </row>
    <row r="13" spans="1:2">
      <c r="A13" s="19" t="s">
        <v>29</v>
      </c>
      <c r="B13" s="77">
        <v>7000</v>
      </c>
    </row>
    <row r="14" spans="1:2">
      <c r="A14" s="19" t="s">
        <v>30</v>
      </c>
      <c r="B14" s="77">
        <v>27000</v>
      </c>
    </row>
    <row r="15" spans="1:2">
      <c r="A15" s="18" t="s">
        <v>37</v>
      </c>
      <c r="B15" s="77">
        <v>54000</v>
      </c>
    </row>
    <row r="16" spans="1:2">
      <c r="A16" s="19" t="s">
        <v>42</v>
      </c>
      <c r="B16" s="77">
        <v>27000</v>
      </c>
    </row>
    <row r="17" spans="1:2">
      <c r="A17" s="19" t="s">
        <v>43</v>
      </c>
      <c r="B17" s="77">
        <v>-130000</v>
      </c>
    </row>
    <row r="18" spans="1:2" s="21" customFormat="1">
      <c r="A18" s="20" t="s">
        <v>49</v>
      </c>
      <c r="B18" s="81">
        <v>11000</v>
      </c>
    </row>
    <row r="19" spans="1:2">
      <c r="A19" s="22" t="s">
        <v>50</v>
      </c>
      <c r="B19" s="77">
        <v>5000</v>
      </c>
    </row>
    <row r="20" spans="1:2">
      <c r="A20" s="22" t="s">
        <v>52</v>
      </c>
      <c r="B20" s="77">
        <v>68000</v>
      </c>
    </row>
    <row r="21" spans="1:2">
      <c r="A21" s="22" t="s">
        <v>53</v>
      </c>
      <c r="B21" s="77">
        <v>-1000</v>
      </c>
    </row>
    <row r="22" spans="1:2">
      <c r="A22" s="23" t="s">
        <v>57</v>
      </c>
      <c r="B22" s="77">
        <v>-1000</v>
      </c>
    </row>
    <row r="23" spans="1:2">
      <c r="A23" s="24" t="s">
        <v>58</v>
      </c>
      <c r="B23" s="77">
        <v>5000</v>
      </c>
    </row>
    <row r="24" spans="1:2">
      <c r="A24" s="24" t="s">
        <v>67</v>
      </c>
      <c r="B24" s="77">
        <v>-2000</v>
      </c>
    </row>
    <row r="25" spans="1:2">
      <c r="A25" s="24" t="s">
        <v>68</v>
      </c>
      <c r="B25" s="77">
        <v>40000</v>
      </c>
    </row>
    <row r="26" spans="1:2">
      <c r="A26" s="25" t="s">
        <v>48</v>
      </c>
      <c r="B26" s="77">
        <v>394000</v>
      </c>
    </row>
    <row r="27" spans="1:2">
      <c r="A27" s="26" t="s">
        <v>20</v>
      </c>
      <c r="B27" s="77">
        <v>54000</v>
      </c>
    </row>
    <row r="28" spans="1:2">
      <c r="A28" s="17" t="s">
        <v>21</v>
      </c>
      <c r="B28" s="77">
        <v>61000</v>
      </c>
    </row>
    <row r="29" spans="1:2">
      <c r="A29" s="17" t="s">
        <v>72</v>
      </c>
      <c r="B29" s="77">
        <v>19000</v>
      </c>
    </row>
    <row r="30" spans="1:2">
      <c r="A30" s="17" t="s">
        <v>73</v>
      </c>
      <c r="B30" s="77">
        <v>27000</v>
      </c>
    </row>
    <row r="31" spans="1:2" ht="15.75" customHeight="1" thickBot="1">
      <c r="A31" s="47" t="s">
        <v>25</v>
      </c>
      <c r="B31" s="78">
        <v>-1000</v>
      </c>
    </row>
    <row r="32" spans="1:2" ht="15.75" customHeight="1" thickBot="1">
      <c r="A32" s="33" t="s">
        <v>85</v>
      </c>
      <c r="B32" s="74">
        <v>824000</v>
      </c>
    </row>
    <row r="33" spans="1:2" ht="15.75" customHeight="1">
      <c r="A33" s="36" t="s">
        <v>6</v>
      </c>
      <c r="B33" s="79">
        <v>159000</v>
      </c>
    </row>
    <row r="34" spans="1:2" ht="15.75" customHeight="1">
      <c r="A34" s="37" t="s">
        <v>7</v>
      </c>
      <c r="B34" s="77">
        <v>-1000</v>
      </c>
    </row>
    <row r="35" spans="1:2" ht="15.75" customHeight="1">
      <c r="A35" s="37" t="s">
        <v>8</v>
      </c>
      <c r="B35" s="77">
        <v>7000</v>
      </c>
    </row>
    <row r="36" spans="1:2" ht="15.75" customHeight="1">
      <c r="A36" s="37" t="s">
        <v>9</v>
      </c>
      <c r="B36" s="77">
        <v>11000</v>
      </c>
    </row>
    <row r="37" spans="1:2" ht="15.75" customHeight="1">
      <c r="A37" s="37" t="s">
        <v>10</v>
      </c>
      <c r="B37" s="77">
        <v>185000</v>
      </c>
    </row>
    <row r="38" spans="1:2" ht="15.75" customHeight="1">
      <c r="A38" s="37" t="s">
        <v>11</v>
      </c>
      <c r="B38" s="77">
        <v>154000</v>
      </c>
    </row>
    <row r="39" spans="1:2" ht="15.75" customHeight="1">
      <c r="A39" s="37" t="s">
        <v>12</v>
      </c>
      <c r="B39" s="77">
        <v>3000</v>
      </c>
    </row>
    <row r="40" spans="1:2">
      <c r="A40" s="37" t="s">
        <v>13</v>
      </c>
      <c r="B40" s="77">
        <v>11000</v>
      </c>
    </row>
    <row r="41" spans="1:2">
      <c r="A41" s="37" t="s">
        <v>14</v>
      </c>
      <c r="B41" s="77">
        <v>227000</v>
      </c>
    </row>
    <row r="42" spans="1:2">
      <c r="A42" s="37" t="s">
        <v>15</v>
      </c>
      <c r="B42" s="77">
        <v>84000</v>
      </c>
    </row>
    <row r="43" spans="1:2">
      <c r="A43" s="37" t="s">
        <v>16</v>
      </c>
      <c r="B43" s="77">
        <v>-8000</v>
      </c>
    </row>
    <row r="44" spans="1:2">
      <c r="A44" s="37" t="s">
        <v>18</v>
      </c>
      <c r="B44" s="77">
        <v>175000</v>
      </c>
    </row>
    <row r="45" spans="1:2">
      <c r="A45" s="37" t="s">
        <v>31</v>
      </c>
      <c r="B45" s="77">
        <v>87000</v>
      </c>
    </row>
    <row r="46" spans="1:2">
      <c r="A46" s="37" t="s">
        <v>32</v>
      </c>
      <c r="B46" s="77">
        <v>68000</v>
      </c>
    </row>
    <row r="47" spans="1:2">
      <c r="A47" s="37" t="s">
        <v>33</v>
      </c>
      <c r="B47" s="77">
        <v>40000</v>
      </c>
    </row>
    <row r="48" spans="1:2">
      <c r="A48" s="37" t="s">
        <v>35</v>
      </c>
      <c r="B48" s="77">
        <v>148000</v>
      </c>
    </row>
    <row r="49" spans="1:2">
      <c r="A49" s="37" t="s">
        <v>38</v>
      </c>
      <c r="B49" s="77">
        <v>54000</v>
      </c>
    </row>
    <row r="50" spans="1:2">
      <c r="A50" s="37" t="s">
        <v>124</v>
      </c>
      <c r="B50" s="77">
        <v>8000</v>
      </c>
    </row>
    <row r="51" spans="1:2">
      <c r="A51" s="37" t="s">
        <v>40</v>
      </c>
      <c r="B51" s="77">
        <v>196000</v>
      </c>
    </row>
    <row r="52" spans="1:2">
      <c r="A52" s="37" t="s">
        <v>41</v>
      </c>
      <c r="B52" s="77">
        <v>256000</v>
      </c>
    </row>
    <row r="53" spans="1:2">
      <c r="A53" s="37" t="s">
        <v>44</v>
      </c>
      <c r="B53" s="77">
        <v>-1000</v>
      </c>
    </row>
    <row r="54" spans="1:2">
      <c r="A54" s="37" t="s">
        <v>45</v>
      </c>
      <c r="B54" s="77">
        <v>1000</v>
      </c>
    </row>
    <row r="55" spans="1:2">
      <c r="A55" s="37" t="s">
        <v>46</v>
      </c>
      <c r="B55" s="77">
        <v>-1000</v>
      </c>
    </row>
    <row r="56" spans="1:2">
      <c r="A56" s="37" t="s">
        <v>47</v>
      </c>
      <c r="B56" s="77">
        <v>849000</v>
      </c>
    </row>
    <row r="57" spans="1:2">
      <c r="A57" s="37" t="s">
        <v>51</v>
      </c>
      <c r="B57" s="77">
        <v>159000</v>
      </c>
    </row>
    <row r="58" spans="1:2">
      <c r="A58" s="37" t="s">
        <v>54</v>
      </c>
      <c r="B58" s="77">
        <v>-1000</v>
      </c>
    </row>
    <row r="59" spans="1:2">
      <c r="A59" s="37" t="s">
        <v>55</v>
      </c>
      <c r="B59" s="77">
        <v>37000</v>
      </c>
    </row>
    <row r="60" spans="1:2">
      <c r="A60" s="37" t="s">
        <v>56</v>
      </c>
      <c r="B60" s="77">
        <v>40000</v>
      </c>
    </row>
    <row r="61" spans="1:2">
      <c r="A61" s="37" t="s">
        <v>60</v>
      </c>
      <c r="B61" s="77">
        <v>79000</v>
      </c>
    </row>
    <row r="62" spans="1:2">
      <c r="A62" s="38" t="s">
        <v>61</v>
      </c>
      <c r="B62" s="77">
        <v>7000</v>
      </c>
    </row>
    <row r="63" spans="1:2">
      <c r="A63" s="37" t="s">
        <v>62</v>
      </c>
      <c r="B63" s="77">
        <v>47000</v>
      </c>
    </row>
    <row r="64" spans="1:2">
      <c r="A64" s="37" t="s">
        <v>63</v>
      </c>
      <c r="B64" s="77">
        <v>51000</v>
      </c>
    </row>
    <row r="65" spans="1:2">
      <c r="A65" s="37" t="s">
        <v>64</v>
      </c>
      <c r="B65" s="77">
        <v>24000</v>
      </c>
    </row>
    <row r="66" spans="1:2">
      <c r="A66" s="37" t="s">
        <v>65</v>
      </c>
      <c r="B66" s="77">
        <v>191000</v>
      </c>
    </row>
    <row r="67" spans="1:2">
      <c r="A67" s="37" t="s">
        <v>66</v>
      </c>
      <c r="B67" s="77">
        <v>216000</v>
      </c>
    </row>
    <row r="68" spans="1:2">
      <c r="A68" s="37" t="s">
        <v>69</v>
      </c>
      <c r="B68" s="77">
        <v>-4000</v>
      </c>
    </row>
    <row r="69" spans="1:2">
      <c r="A69" s="37" t="s">
        <v>22</v>
      </c>
      <c r="B69" s="77">
        <v>135000</v>
      </c>
    </row>
    <row r="70" spans="1:2">
      <c r="A70" s="37" t="s">
        <v>23</v>
      </c>
      <c r="B70" s="77">
        <v>135000</v>
      </c>
    </row>
    <row r="71" spans="1:2">
      <c r="A71" s="37" t="s">
        <v>74</v>
      </c>
      <c r="B71" s="77">
        <v>34000</v>
      </c>
    </row>
    <row r="72" spans="1:2">
      <c r="A72" s="37" t="s">
        <v>75</v>
      </c>
      <c r="B72" s="77">
        <v>34000</v>
      </c>
    </row>
    <row r="73" spans="1:2">
      <c r="A73" s="37" t="s">
        <v>130</v>
      </c>
      <c r="B73" s="77">
        <v>60000</v>
      </c>
    </row>
    <row r="74" spans="1:2">
      <c r="A74" s="37" t="s">
        <v>24</v>
      </c>
      <c r="B74" s="77">
        <v>54000</v>
      </c>
    </row>
    <row r="75" spans="1:2">
      <c r="A75" s="37" t="s">
        <v>125</v>
      </c>
      <c r="B75" s="77">
        <v>243000</v>
      </c>
    </row>
    <row r="76" spans="1:2">
      <c r="A76" s="37" t="s">
        <v>78</v>
      </c>
      <c r="B76" s="77">
        <v>-1000</v>
      </c>
    </row>
    <row r="77" spans="1:2" ht="15.75" customHeight="1">
      <c r="A77" s="37" t="s">
        <v>79</v>
      </c>
      <c r="B77" s="77">
        <v>62000</v>
      </c>
    </row>
    <row r="78" spans="1:2" ht="15.75" customHeight="1">
      <c r="A78" s="37" t="s">
        <v>80</v>
      </c>
      <c r="B78" s="77">
        <v>34000</v>
      </c>
    </row>
    <row r="79" spans="1:2" ht="15.75" customHeight="1">
      <c r="A79" s="37" t="s">
        <v>81</v>
      </c>
      <c r="B79" s="77">
        <v>203000</v>
      </c>
    </row>
    <row r="80" spans="1:2" ht="15.75" customHeight="1">
      <c r="A80" s="37" t="s">
        <v>82</v>
      </c>
      <c r="B80" s="77">
        <v>200000</v>
      </c>
    </row>
    <row r="81" spans="1:2" ht="15.75" customHeight="1">
      <c r="A81" s="37" t="s">
        <v>83</v>
      </c>
      <c r="B81" s="77">
        <v>135000</v>
      </c>
    </row>
    <row r="82" spans="1:2" ht="15.75" customHeight="1">
      <c r="A82" s="37" t="s">
        <v>84</v>
      </c>
      <c r="B82" s="77">
        <v>190000</v>
      </c>
    </row>
    <row r="83" spans="1:2" ht="15.75" customHeight="1" thickBot="1">
      <c r="A83" s="39" t="s">
        <v>26</v>
      </c>
      <c r="B83" s="78">
        <v>1000</v>
      </c>
    </row>
    <row r="84" spans="1:2" ht="15.75" customHeight="1" thickBot="1">
      <c r="A84" s="33" t="s">
        <v>86</v>
      </c>
      <c r="B84" s="74">
        <v>5077000</v>
      </c>
    </row>
    <row r="85" spans="1:2">
      <c r="A85" s="36" t="s">
        <v>17</v>
      </c>
      <c r="B85" s="79">
        <v>-3000</v>
      </c>
    </row>
    <row r="86" spans="1:2">
      <c r="A86" s="37" t="s">
        <v>34</v>
      </c>
      <c r="B86" s="77">
        <v>36000</v>
      </c>
    </row>
    <row r="87" spans="1:2">
      <c r="A87" s="37" t="s">
        <v>39</v>
      </c>
      <c r="B87" s="77">
        <v>3000</v>
      </c>
    </row>
    <row r="88" spans="1:2">
      <c r="A88" s="37" t="s">
        <v>59</v>
      </c>
      <c r="B88" s="77">
        <v>-2000</v>
      </c>
    </row>
    <row r="89" spans="1:2">
      <c r="A89" s="37" t="s">
        <v>70</v>
      </c>
      <c r="B89" s="77">
        <v>-4000</v>
      </c>
    </row>
    <row r="90" spans="1:2" ht="15.75" customHeight="1">
      <c r="A90" s="37" t="s">
        <v>76</v>
      </c>
      <c r="B90" s="77">
        <v>52000</v>
      </c>
    </row>
    <row r="91" spans="1:2" ht="15.75" customHeight="1" thickBot="1">
      <c r="A91" s="39" t="s">
        <v>77</v>
      </c>
      <c r="B91" s="78">
        <v>5000</v>
      </c>
    </row>
    <row r="92" spans="1:2" ht="15.75" customHeight="1" thickBot="1">
      <c r="A92" s="33" t="s">
        <v>87</v>
      </c>
      <c r="B92" s="74">
        <v>87000</v>
      </c>
    </row>
    <row r="93" spans="1:2" ht="15.75" customHeight="1" thickBot="1">
      <c r="A93" s="40" t="s">
        <v>19</v>
      </c>
      <c r="B93" s="80">
        <v>88000</v>
      </c>
    </row>
    <row r="94" spans="1:2" ht="15.75" customHeight="1" thickBot="1">
      <c r="A94" s="33" t="s">
        <v>89</v>
      </c>
      <c r="B94" s="74">
        <v>88000</v>
      </c>
    </row>
    <row r="95" spans="1:2" ht="15.75" customHeight="1" thickBot="1">
      <c r="A95" s="40" t="s">
        <v>36</v>
      </c>
      <c r="B95" s="80">
        <v>-1000</v>
      </c>
    </row>
    <row r="96" spans="1:2" ht="15.75" customHeight="1" thickBot="1">
      <c r="A96" s="33" t="s">
        <v>90</v>
      </c>
      <c r="B96" s="74">
        <v>-1000</v>
      </c>
    </row>
    <row r="97" spans="1:2">
      <c r="A97" s="32"/>
      <c r="B97" s="45"/>
    </row>
    <row r="98" spans="1:2" ht="15.75" thickBot="1">
      <c r="A98" s="83" t="s">
        <v>132</v>
      </c>
      <c r="B98" s="84"/>
    </row>
    <row r="99" spans="1:2" ht="15.75" customHeight="1">
      <c r="A99" s="34" t="s">
        <v>114</v>
      </c>
      <c r="B99" s="76">
        <v>-849000</v>
      </c>
    </row>
    <row r="100" spans="1:2" ht="15.75" customHeight="1">
      <c r="A100" s="5" t="s">
        <v>101</v>
      </c>
      <c r="B100" s="77">
        <v>-2000</v>
      </c>
    </row>
    <row r="101" spans="1:2" ht="15.75" customHeight="1" thickBot="1">
      <c r="A101" s="43" t="s">
        <v>115</v>
      </c>
      <c r="B101" s="78">
        <v>-2000</v>
      </c>
    </row>
    <row r="102" spans="1:2" ht="15.75" customHeight="1" thickBot="1">
      <c r="A102" s="33" t="s">
        <v>116</v>
      </c>
      <c r="B102" s="74">
        <v>-853000</v>
      </c>
    </row>
    <row r="103" spans="1:2">
      <c r="A103" s="42" t="s">
        <v>91</v>
      </c>
      <c r="B103" s="79">
        <v>-3000</v>
      </c>
    </row>
    <row r="104" spans="1:2">
      <c r="A104" s="4" t="s">
        <v>117</v>
      </c>
      <c r="B104" s="77">
        <v>-8000</v>
      </c>
    </row>
    <row r="105" spans="1:2" ht="15.75" thickBot="1">
      <c r="A105" s="43" t="s">
        <v>107</v>
      </c>
      <c r="B105" s="78">
        <v>-1000</v>
      </c>
    </row>
    <row r="106" spans="1:2" ht="15.75" customHeight="1" thickBot="1">
      <c r="A106" s="33" t="s">
        <v>88</v>
      </c>
      <c r="B106" s="74">
        <v>-12000</v>
      </c>
    </row>
    <row r="107" spans="1:2">
      <c r="A107" s="42" t="s">
        <v>92</v>
      </c>
      <c r="B107" s="79">
        <v>-1000</v>
      </c>
    </row>
    <row r="108" spans="1:2" ht="15.75" customHeight="1">
      <c r="A108" s="4" t="s">
        <v>118</v>
      </c>
      <c r="B108" s="77">
        <v>-12000</v>
      </c>
    </row>
    <row r="109" spans="1:2" ht="15.75" customHeight="1">
      <c r="A109" s="6" t="s">
        <v>97</v>
      </c>
      <c r="B109" s="77">
        <v>-34000</v>
      </c>
    </row>
    <row r="110" spans="1:2" ht="15.75" customHeight="1">
      <c r="A110" s="6" t="s">
        <v>98</v>
      </c>
      <c r="B110" s="77">
        <v>-4000</v>
      </c>
    </row>
    <row r="111" spans="1:2" ht="15.75" customHeight="1">
      <c r="A111" s="2" t="s">
        <v>105</v>
      </c>
      <c r="B111" s="77">
        <v>1564000</v>
      </c>
    </row>
    <row r="112" spans="1:2" ht="15.75" customHeight="1">
      <c r="A112" s="2" t="s">
        <v>108</v>
      </c>
      <c r="B112" s="77">
        <v>-16000</v>
      </c>
    </row>
    <row r="113" spans="1:2" ht="15.75" customHeight="1" thickBot="1">
      <c r="A113" s="43" t="s">
        <v>111</v>
      </c>
      <c r="B113" s="78">
        <v>-1000</v>
      </c>
    </row>
    <row r="114" spans="1:2" ht="15.75" customHeight="1" thickBot="1">
      <c r="A114" s="33" t="s">
        <v>119</v>
      </c>
      <c r="B114" s="74">
        <v>1496000</v>
      </c>
    </row>
    <row r="115" spans="1:2">
      <c r="A115" s="42" t="s">
        <v>93</v>
      </c>
      <c r="B115" s="79">
        <v>-1000</v>
      </c>
    </row>
    <row r="116" spans="1:2" ht="30">
      <c r="A116" s="2" t="s">
        <v>94</v>
      </c>
      <c r="B116" s="77">
        <v>-14000</v>
      </c>
    </row>
    <row r="117" spans="1:2">
      <c r="A117" s="2" t="s">
        <v>95</v>
      </c>
      <c r="B117" s="77">
        <v>2000</v>
      </c>
    </row>
    <row r="118" spans="1:2">
      <c r="A118" s="4" t="s">
        <v>99</v>
      </c>
      <c r="B118" s="77">
        <v>-1000</v>
      </c>
    </row>
    <row r="119" spans="1:2">
      <c r="A119" s="5" t="s">
        <v>100</v>
      </c>
      <c r="B119" s="77">
        <v>-3000</v>
      </c>
    </row>
    <row r="120" spans="1:2" ht="15.75" customHeight="1">
      <c r="A120" s="2" t="s">
        <v>109</v>
      </c>
      <c r="B120" s="77">
        <v>-2000</v>
      </c>
    </row>
    <row r="121" spans="1:2" ht="31.5" customHeight="1" thickBot="1">
      <c r="A121" s="43" t="s">
        <v>110</v>
      </c>
      <c r="B121" s="78">
        <v>-2000</v>
      </c>
    </row>
    <row r="122" spans="1:2" ht="15.75" customHeight="1" thickBot="1">
      <c r="A122" s="33" t="s">
        <v>120</v>
      </c>
      <c r="B122" s="74">
        <v>-21000</v>
      </c>
    </row>
    <row r="123" spans="1:2" ht="15.75" customHeight="1" thickBot="1">
      <c r="A123" s="41" t="s">
        <v>106</v>
      </c>
      <c r="B123" s="80">
        <v>-1564000</v>
      </c>
    </row>
    <row r="124" spans="1:2" ht="15.75" customHeight="1" thickBot="1">
      <c r="A124" s="33" t="s">
        <v>121</v>
      </c>
      <c r="B124" s="74">
        <v>-1564000</v>
      </c>
    </row>
    <row r="125" spans="1:2">
      <c r="A125" s="42" t="s">
        <v>96</v>
      </c>
      <c r="B125" s="79">
        <v>-9000</v>
      </c>
    </row>
    <row r="126" spans="1:2">
      <c r="A126" s="4" t="s">
        <v>122</v>
      </c>
      <c r="B126" s="77">
        <v>-2000</v>
      </c>
    </row>
    <row r="127" spans="1:2">
      <c r="A127" s="4" t="s">
        <v>102</v>
      </c>
      <c r="B127" s="77">
        <v>-7000</v>
      </c>
    </row>
    <row r="128" spans="1:2">
      <c r="A128" s="4" t="s">
        <v>104</v>
      </c>
      <c r="B128" s="77">
        <v>-2000</v>
      </c>
    </row>
    <row r="129" spans="1:4" ht="15.75" customHeight="1" thickBot="1">
      <c r="A129" s="43" t="s">
        <v>112</v>
      </c>
      <c r="B129" s="78">
        <v>-3000</v>
      </c>
    </row>
    <row r="130" spans="1:4" ht="15.75" customHeight="1" thickBot="1">
      <c r="A130" s="33" t="s">
        <v>90</v>
      </c>
      <c r="B130" s="74">
        <v>-23000</v>
      </c>
    </row>
    <row r="131" spans="1:4" ht="15.75" customHeight="1" thickBot="1">
      <c r="A131" s="75" t="s">
        <v>103</v>
      </c>
      <c r="B131" s="80">
        <v>7000</v>
      </c>
    </row>
    <row r="132" spans="1:4" ht="15.75" customHeight="1" thickBot="1">
      <c r="A132" s="33" t="s">
        <v>123</v>
      </c>
      <c r="B132" s="74">
        <v>7000</v>
      </c>
    </row>
    <row r="133" spans="1:4" ht="15.75" customHeight="1">
      <c r="A133" s="14"/>
    </row>
    <row r="134" spans="1:4" ht="15.75" customHeight="1">
      <c r="A134" s="14"/>
    </row>
    <row r="135" spans="1:4">
      <c r="D135" s="44"/>
    </row>
  </sheetData>
  <mergeCells count="2">
    <mergeCell ref="A98:B98"/>
    <mergeCell ref="A2:B2"/>
  </mergeCells>
  <conditionalFormatting sqref="A131 A123 A125:A129 A115:A121 A107:A113 A103:A105 A99:A101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ageMargins left="0.70866141732283472" right="0.70866141732283472" top="0.78740157480314965" bottom="0.78740157480314965" header="0.31496062992125984" footer="0.31496062992125984"/>
  <pageSetup paperSize="9" scale="89" fitToHeight="5" orientation="portrait" r:id="rId1"/>
  <headerFooter scaleWithDoc="0">
    <oddHeader>&amp;RPříloha mat. č. 254/ZK/14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 </vt:lpstr>
      <vt:lpstr>Jitka 26.6.2014</vt:lpstr>
      <vt:lpstr>'Jitka 26.6.2014'!Názvy_tisku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kulichova</cp:lastModifiedBy>
  <cp:lastPrinted>2014-06-12T13:08:38Z</cp:lastPrinted>
  <dcterms:created xsi:type="dcterms:W3CDTF">2013-01-11T12:51:20Z</dcterms:created>
  <dcterms:modified xsi:type="dcterms:W3CDTF">2014-06-12T13:09:48Z</dcterms:modified>
</cp:coreProperties>
</file>