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ulář " sheetId="1" r:id="rId1"/>
  </sheets>
  <definedNames>
    <definedName name="_xlnm.Print_Area" localSheetId="0">'Formulář '!$A$1:$G$67</definedName>
  </definedNames>
  <calcPr fullCalcOnLoad="1"/>
</workbook>
</file>

<file path=xl/sharedStrings.xml><?xml version="1.0" encoding="utf-8"?>
<sst xmlns="http://schemas.openxmlformats.org/spreadsheetml/2006/main" count="59" uniqueCount="50">
  <si>
    <t>Harmonogram realizace projektu:</t>
  </si>
  <si>
    <t>Doba realizace projektu:</t>
  </si>
  <si>
    <t>nezpůsob. výdaje</t>
  </si>
  <si>
    <t>předfinancování</t>
  </si>
  <si>
    <t>kofinancování</t>
  </si>
  <si>
    <t>celkem</t>
  </si>
  <si>
    <t>ANO; způsobilé výdaje</t>
  </si>
  <si>
    <t>Neinvest. výdaje</t>
  </si>
  <si>
    <t>Invest. výdaje</t>
  </si>
  <si>
    <t>Vlastní prostředky žadatele</t>
  </si>
  <si>
    <t>Dělení finančního příslibu - časový rozpis - kofinancování/předfinancování/fin.nezpůsob.výdajů:</t>
  </si>
  <si>
    <t xml:space="preserve">Náklady na projektovou dokumentaci: </t>
  </si>
  <si>
    <t>Zdroj fin. prostředků na projektovou dokumentaci:</t>
  </si>
  <si>
    <t>Je projektová dokumentace zahrnuta v celkových výdajích projektu? Jsou tyto výdaje způsobilé x nezpůsobilé?</t>
  </si>
  <si>
    <t>financování nezpůsobilých výdajů:</t>
  </si>
  <si>
    <t>kofinancování způsobilých výdajů:</t>
  </si>
  <si>
    <t>předfinancování způsobilých výdajů:</t>
  </si>
  <si>
    <t>ve struktuře</t>
  </si>
  <si>
    <t>Požadované finanční prostředky od JčK celkem:</t>
  </si>
  <si>
    <t>z toho: podíl vlastních prostředků žadatele</t>
  </si>
  <si>
    <t>Celkové způsobilé výdaje projektu:</t>
  </si>
  <si>
    <t xml:space="preserve">           příspěvek JčK </t>
  </si>
  <si>
    <t>Celkové nezpůsobilé výdaje projektu:</t>
  </si>
  <si>
    <t>Celkové výdaje projektu:</t>
  </si>
  <si>
    <t>Vedoucí manažer projektu:</t>
  </si>
  <si>
    <t>Správce ORJ 20</t>
  </si>
  <si>
    <t xml:space="preserve">Kontrolní pracovník: </t>
  </si>
  <si>
    <t xml:space="preserve">Žadatel o prostředky z dotačního titulu: </t>
  </si>
  <si>
    <t>Odpovědné místo:</t>
  </si>
  <si>
    <t>Předpokládané datum podání žádosti:</t>
  </si>
  <si>
    <t>Dotační titul:</t>
  </si>
  <si>
    <t>Aktivity projektu:</t>
  </si>
  <si>
    <t>Věcné zaměření projektu:</t>
  </si>
  <si>
    <t>Název projektu:</t>
  </si>
  <si>
    <t xml:space="preserve">Formulář evropského projektu </t>
  </si>
  <si>
    <t>Technologické vybavení Zdravotnické záchranné služby Jihočeského kraje a zavedení služeb eHealth</t>
  </si>
  <si>
    <t>Zlepšení technologického vybavení ZZS za účelem zvýšení efektivní akceschopnosti ZZS jako základní složky IZS.</t>
  </si>
  <si>
    <t>Zdravotnická záchranná služba Jihočeského kraje</t>
  </si>
  <si>
    <t>MUDr. Marek Slabý, ředitel</t>
  </si>
  <si>
    <t xml:space="preserve">           podíl jiných nár. zdrojů financování: </t>
  </si>
  <si>
    <t xml:space="preserve">Vybudování informačního systému operačních středisek IZS, pořízení technologie pro zajištění efektivní akceschopnosti IZS.
- Mobilní technologické vybavení posádek a vozidel ZZS
- Moderní vozidla ZZS vhodná pro instalaci a provoz technologií
- Služby eHealth pro ZZS
</t>
  </si>
  <si>
    <t>IOP - Integrovaný operační program, prioritní osa 3, oblasti intervence 3.4, 23. výzva</t>
  </si>
  <si>
    <t>Pozn.: v případě etapizace projektu doplňte: pořadí etapy (např. 1. etapa), období realizace jednotlivých etap projektu (měsíce, rok např. květen-listopad 2008), celkové výdaje jednotlivých etap v Kč</t>
  </si>
  <si>
    <t xml:space="preserve">z toho: podíl vlastních prostředků žadatele </t>
  </si>
  <si>
    <t xml:space="preserve">           příspěvek JčK na kofinancování - 15 %</t>
  </si>
  <si>
    <t xml:space="preserve">           podíl evropských fondů - ERDF 85 %</t>
  </si>
  <si>
    <r>
      <rPr>
        <sz val="10"/>
        <rFont val="Arial CE"/>
        <family val="0"/>
      </rPr>
      <t>3/2014 - 11/2015</t>
    </r>
  </si>
  <si>
    <r>
      <rPr>
        <sz val="10"/>
        <rFont val="Arial CE"/>
        <family val="0"/>
      </rPr>
      <t>21 měsíců</t>
    </r>
  </si>
  <si>
    <r>
      <t>Předpoklad realizace je v jedné</t>
    </r>
    <r>
      <rPr>
        <sz val="10"/>
        <rFont val="Arial CE"/>
        <family val="0"/>
      </rPr>
      <t xml:space="preserve"> etapě březen 2014 -  listopad 2015.</t>
    </r>
  </si>
  <si>
    <t>Příloha mat. č.230/ZK/14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</si>
</sst>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i/>
      <sz val="10"/>
      <color indexed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4" xfId="0" applyNumberFormat="1" applyFill="1" applyBorder="1" applyAlignment="1">
      <alignment/>
    </xf>
    <xf numFmtId="0" fontId="4" fillId="0" borderId="14" xfId="0" applyFont="1" applyFill="1" applyBorder="1" applyAlignment="1">
      <alignment wrapText="1"/>
    </xf>
    <xf numFmtId="16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7" xfId="0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4" fontId="43" fillId="0" borderId="32" xfId="0" applyNumberFormat="1" applyFont="1" applyFill="1" applyBorder="1" applyAlignment="1">
      <alignment/>
    </xf>
    <xf numFmtId="4" fontId="43" fillId="0" borderId="33" xfId="0" applyNumberFormat="1" applyFont="1" applyFill="1" applyBorder="1" applyAlignment="1">
      <alignment/>
    </xf>
    <xf numFmtId="4" fontId="43" fillId="0" borderId="34" xfId="0" applyNumberFormat="1" applyFont="1" applyFill="1" applyBorder="1" applyAlignment="1">
      <alignment/>
    </xf>
    <xf numFmtId="4" fontId="43" fillId="0" borderId="35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" fontId="0" fillId="0" borderId="38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4" fontId="0" fillId="0" borderId="35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0" fillId="0" borderId="3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0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0" fontId="8" fillId="0" borderId="48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110" zoomScaleNormal="110" zoomScalePageLayoutView="0" workbookViewId="0" topLeftCell="A43">
      <selection activeCell="J11" sqref="J1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6.375" style="0" customWidth="1"/>
    <col min="6" max="6" width="14.25390625" style="0" customWidth="1"/>
    <col min="7" max="7" width="13.875" style="0" customWidth="1"/>
  </cols>
  <sheetData>
    <row r="1" spans="1:7" ht="13.5" thickBot="1">
      <c r="A1" s="73" t="s">
        <v>49</v>
      </c>
      <c r="B1" s="73"/>
      <c r="C1" s="73"/>
      <c r="D1" s="73"/>
      <c r="E1" s="73"/>
      <c r="F1" s="73"/>
      <c r="G1" s="73"/>
    </row>
    <row r="2" spans="1:7" ht="13.5" thickBot="1">
      <c r="A2" s="74" t="s">
        <v>34</v>
      </c>
      <c r="B2" s="75"/>
      <c r="C2" s="75"/>
      <c r="D2" s="75"/>
      <c r="E2" s="75"/>
      <c r="F2" s="75"/>
      <c r="G2" s="76"/>
    </row>
    <row r="3" spans="1:7" ht="4.5" customHeight="1">
      <c r="A3" s="56"/>
      <c r="B3" s="55"/>
      <c r="C3" s="55"/>
      <c r="D3" s="55"/>
      <c r="E3" s="55"/>
      <c r="F3" s="55"/>
      <c r="G3" s="54"/>
    </row>
    <row r="4" spans="1:7" ht="12.75">
      <c r="A4" s="77" t="s">
        <v>33</v>
      </c>
      <c r="B4" s="78"/>
      <c r="C4" s="79" t="s">
        <v>35</v>
      </c>
      <c r="D4" s="80"/>
      <c r="E4" s="80"/>
      <c r="F4" s="80"/>
      <c r="G4" s="81"/>
    </row>
    <row r="5" spans="1:7" ht="12.75">
      <c r="A5" s="10"/>
      <c r="B5" s="9"/>
      <c r="C5" s="82"/>
      <c r="D5" s="83"/>
      <c r="E5" s="83"/>
      <c r="F5" s="83"/>
      <c r="G5" s="84"/>
    </row>
    <row r="6" spans="1:7" ht="4.5" customHeight="1">
      <c r="A6" s="10"/>
      <c r="B6" s="9"/>
      <c r="C6" s="4"/>
      <c r="D6" s="4"/>
      <c r="E6" s="4"/>
      <c r="F6" s="4"/>
      <c r="G6" s="3"/>
    </row>
    <row r="7" spans="1:7" ht="12.75">
      <c r="A7" s="77" t="s">
        <v>32</v>
      </c>
      <c r="B7" s="78"/>
      <c r="C7" s="85" t="s">
        <v>36</v>
      </c>
      <c r="D7" s="86"/>
      <c r="E7" s="86"/>
      <c r="F7" s="86"/>
      <c r="G7" s="87"/>
    </row>
    <row r="8" spans="1:7" ht="12.75">
      <c r="A8" s="10"/>
      <c r="B8" s="9"/>
      <c r="C8" s="88"/>
      <c r="D8" s="89"/>
      <c r="E8" s="89"/>
      <c r="F8" s="89"/>
      <c r="G8" s="90"/>
    </row>
    <row r="9" spans="1:7" ht="12.75">
      <c r="A9" s="10"/>
      <c r="B9" s="9"/>
      <c r="C9" s="91"/>
      <c r="D9" s="92"/>
      <c r="E9" s="92"/>
      <c r="F9" s="92"/>
      <c r="G9" s="93"/>
    </row>
    <row r="10" spans="1:7" ht="4.5" customHeight="1">
      <c r="A10" s="10"/>
      <c r="B10" s="9"/>
      <c r="C10" s="9"/>
      <c r="D10" s="9"/>
      <c r="E10" s="4"/>
      <c r="F10" s="4"/>
      <c r="G10" s="3"/>
    </row>
    <row r="11" spans="1:7" ht="12.75">
      <c r="A11" s="77" t="s">
        <v>31</v>
      </c>
      <c r="B11" s="78"/>
      <c r="C11" s="85" t="s">
        <v>40</v>
      </c>
      <c r="D11" s="94"/>
      <c r="E11" s="94"/>
      <c r="F11" s="94"/>
      <c r="G11" s="95"/>
    </row>
    <row r="12" spans="1:7" ht="12.75">
      <c r="A12" s="10"/>
      <c r="B12" s="9"/>
      <c r="C12" s="96"/>
      <c r="D12" s="97"/>
      <c r="E12" s="97"/>
      <c r="F12" s="97"/>
      <c r="G12" s="98"/>
    </row>
    <row r="13" spans="1:7" ht="54" customHeight="1">
      <c r="A13" s="10"/>
      <c r="B13" s="9"/>
      <c r="C13" s="96"/>
      <c r="D13" s="97"/>
      <c r="E13" s="97"/>
      <c r="F13" s="97"/>
      <c r="G13" s="98"/>
    </row>
    <row r="14" spans="1:7" ht="12.75">
      <c r="A14" s="77" t="s">
        <v>30</v>
      </c>
      <c r="B14" s="78"/>
      <c r="C14" s="99" t="s">
        <v>41</v>
      </c>
      <c r="D14" s="100"/>
      <c r="E14" s="100"/>
      <c r="F14" s="100"/>
      <c r="G14" s="101"/>
    </row>
    <row r="15" spans="1:7" ht="4.5" customHeight="1">
      <c r="A15" s="10"/>
      <c r="B15" s="9"/>
      <c r="C15" s="4"/>
      <c r="D15" s="4"/>
      <c r="E15" s="4"/>
      <c r="F15" s="4"/>
      <c r="G15" s="3"/>
    </row>
    <row r="16" spans="1:7" ht="12.75">
      <c r="A16" s="102" t="s">
        <v>29</v>
      </c>
      <c r="B16" s="100"/>
      <c r="C16" s="100"/>
      <c r="D16" s="103"/>
      <c r="E16" s="53">
        <v>41820</v>
      </c>
      <c r="F16" s="100"/>
      <c r="G16" s="101"/>
    </row>
    <row r="17" spans="1:7" ht="4.5" customHeight="1">
      <c r="A17" s="10"/>
      <c r="B17" s="9"/>
      <c r="C17" s="9"/>
      <c r="D17" s="9"/>
      <c r="E17" s="9"/>
      <c r="F17" s="9"/>
      <c r="G17" s="52"/>
    </row>
    <row r="18" spans="1:7" ht="12.75">
      <c r="A18" s="77" t="s">
        <v>28</v>
      </c>
      <c r="B18" s="78"/>
      <c r="C18" s="99" t="s">
        <v>37</v>
      </c>
      <c r="D18" s="100"/>
      <c r="E18" s="100"/>
      <c r="F18" s="100"/>
      <c r="G18" s="101"/>
    </row>
    <row r="19" spans="1:7" ht="12.75" customHeight="1">
      <c r="A19" s="104" t="s">
        <v>27</v>
      </c>
      <c r="B19" s="105"/>
      <c r="C19" s="106"/>
      <c r="D19" s="107" t="s">
        <v>37</v>
      </c>
      <c r="E19" s="108"/>
      <c r="F19" s="108"/>
      <c r="G19" s="109"/>
    </row>
    <row r="20" spans="1:7" ht="12.75">
      <c r="A20" s="77" t="s">
        <v>26</v>
      </c>
      <c r="B20" s="78"/>
      <c r="C20" s="107" t="s">
        <v>25</v>
      </c>
      <c r="D20" s="108"/>
      <c r="E20" s="108"/>
      <c r="F20" s="108"/>
      <c r="G20" s="109"/>
    </row>
    <row r="21" spans="1:7" ht="4.5" customHeight="1">
      <c r="A21" s="10"/>
      <c r="B21" s="9"/>
      <c r="C21" s="9"/>
      <c r="D21" s="9"/>
      <c r="E21" s="9"/>
      <c r="F21" s="9"/>
      <c r="G21" s="52"/>
    </row>
    <row r="22" spans="1:7" ht="12.75">
      <c r="A22" s="77" t="s">
        <v>24</v>
      </c>
      <c r="B22" s="110"/>
      <c r="C22" s="78"/>
      <c r="D22" s="108" t="s">
        <v>38</v>
      </c>
      <c r="E22" s="108"/>
      <c r="F22" s="108"/>
      <c r="G22" s="109"/>
    </row>
    <row r="23" spans="1:7" ht="4.5" customHeight="1" thickBot="1">
      <c r="A23" s="10"/>
      <c r="B23" s="9"/>
      <c r="C23" s="9"/>
      <c r="D23" s="9"/>
      <c r="E23" s="4"/>
      <c r="F23" s="4"/>
      <c r="G23" s="3"/>
    </row>
    <row r="24" spans="1:7" s="11" customFormat="1" ht="13.5" thickBot="1">
      <c r="A24" s="111" t="s">
        <v>23</v>
      </c>
      <c r="B24" s="112"/>
      <c r="C24" s="112"/>
      <c r="D24" s="112"/>
      <c r="E24" s="112"/>
      <c r="F24" s="113">
        <v>58372971.8</v>
      </c>
      <c r="G24" s="114"/>
    </row>
    <row r="25" spans="1:7" s="11" customFormat="1" ht="13.5" thickBot="1">
      <c r="A25" s="51" t="s">
        <v>22</v>
      </c>
      <c r="B25" s="49"/>
      <c r="C25" s="49"/>
      <c r="D25" s="49"/>
      <c r="E25" s="49"/>
      <c r="F25" s="113">
        <v>0</v>
      </c>
      <c r="G25" s="115"/>
    </row>
    <row r="26" spans="1:7" s="11" customFormat="1" ht="13.5" thickBot="1">
      <c r="A26" s="51" t="s">
        <v>19</v>
      </c>
      <c r="B26" s="49"/>
      <c r="C26" s="49"/>
      <c r="D26" s="49"/>
      <c r="E26" s="49"/>
      <c r="F26" s="113">
        <v>0</v>
      </c>
      <c r="G26" s="114"/>
    </row>
    <row r="27" spans="1:7" s="11" customFormat="1" ht="13.5" thickBot="1">
      <c r="A27" s="51" t="s">
        <v>21</v>
      </c>
      <c r="B27" s="49"/>
      <c r="C27" s="49"/>
      <c r="D27" s="49"/>
      <c r="E27" s="49"/>
      <c r="F27" s="113">
        <v>0</v>
      </c>
      <c r="G27" s="114"/>
    </row>
    <row r="28" spans="1:7" s="11" customFormat="1" ht="13.5" thickBot="1">
      <c r="A28" s="51" t="s">
        <v>20</v>
      </c>
      <c r="B28" s="49"/>
      <c r="C28" s="49"/>
      <c r="D28" s="49"/>
      <c r="E28" s="49"/>
      <c r="F28" s="113">
        <f>F24</f>
        <v>58372971.8</v>
      </c>
      <c r="G28" s="115"/>
    </row>
    <row r="29" spans="1:7" s="11" customFormat="1" ht="13.5" thickBot="1">
      <c r="A29" s="116" t="s">
        <v>43</v>
      </c>
      <c r="B29" s="117"/>
      <c r="C29" s="117"/>
      <c r="D29" s="117"/>
      <c r="E29" s="117"/>
      <c r="F29" s="113">
        <v>0</v>
      </c>
      <c r="G29" s="114"/>
    </row>
    <row r="30" spans="1:7" s="11" customFormat="1" ht="13.5" thickBot="1">
      <c r="A30" s="111" t="s">
        <v>44</v>
      </c>
      <c r="B30" s="112"/>
      <c r="C30" s="112"/>
      <c r="D30" s="112"/>
      <c r="E30" s="118"/>
      <c r="F30" s="113">
        <f>F28*0.15</f>
        <v>8755945.77</v>
      </c>
      <c r="G30" s="114"/>
    </row>
    <row r="31" spans="1:7" s="11" customFormat="1" ht="13.5" thickBot="1">
      <c r="A31" s="111" t="s">
        <v>39</v>
      </c>
      <c r="B31" s="112"/>
      <c r="C31" s="112"/>
      <c r="D31" s="112"/>
      <c r="E31" s="118"/>
      <c r="F31" s="113">
        <v>0</v>
      </c>
      <c r="G31" s="114"/>
    </row>
    <row r="32" spans="1:7" s="11" customFormat="1" ht="13.5" thickBot="1">
      <c r="A32" s="111" t="s">
        <v>45</v>
      </c>
      <c r="B32" s="112"/>
      <c r="C32" s="112"/>
      <c r="D32" s="112"/>
      <c r="E32" s="112"/>
      <c r="F32" s="113">
        <f>F28*0.85</f>
        <v>49617026.029999994</v>
      </c>
      <c r="G32" s="115"/>
    </row>
    <row r="33" spans="1:7" s="11" customFormat="1" ht="4.5" customHeight="1" thickBot="1">
      <c r="A33" s="50"/>
      <c r="B33" s="44"/>
      <c r="C33" s="44"/>
      <c r="D33" s="44"/>
      <c r="E33" s="44"/>
      <c r="F33" s="47"/>
      <c r="G33" s="46"/>
    </row>
    <row r="34" spans="1:7" s="11" customFormat="1" ht="13.5" thickBot="1">
      <c r="A34" s="50" t="s">
        <v>18</v>
      </c>
      <c r="B34" s="44"/>
      <c r="C34" s="44"/>
      <c r="D34" s="44"/>
      <c r="E34" s="44"/>
      <c r="F34" s="119">
        <f>F46+F51</f>
        <v>58372971.800000004</v>
      </c>
      <c r="G34" s="120"/>
    </row>
    <row r="35" spans="1:7" s="11" customFormat="1" ht="4.5" customHeight="1" thickBot="1">
      <c r="A35" s="50"/>
      <c r="B35" s="44"/>
      <c r="C35" s="44"/>
      <c r="D35" s="44"/>
      <c r="E35" s="44"/>
      <c r="F35" s="47"/>
      <c r="G35" s="46"/>
    </row>
    <row r="36" spans="1:7" s="11" customFormat="1" ht="13.5" thickBot="1">
      <c r="A36" s="14" t="s">
        <v>17</v>
      </c>
      <c r="B36" s="121" t="s">
        <v>16</v>
      </c>
      <c r="C36" s="112"/>
      <c r="D36" s="112"/>
      <c r="E36" s="112"/>
      <c r="F36" s="113">
        <f>F48+F53</f>
        <v>49617026.03</v>
      </c>
      <c r="G36" s="114"/>
    </row>
    <row r="37" spans="1:7" s="11" customFormat="1" ht="4.5" customHeight="1" thickBot="1">
      <c r="A37" s="14"/>
      <c r="B37" s="8"/>
      <c r="C37" s="48"/>
      <c r="D37" s="8"/>
      <c r="E37" s="8"/>
      <c r="F37" s="47"/>
      <c r="G37" s="46"/>
    </row>
    <row r="38" spans="1:7" s="11" customFormat="1" ht="13.5" thickBot="1">
      <c r="A38" s="14"/>
      <c r="B38" s="121" t="s">
        <v>15</v>
      </c>
      <c r="C38" s="112"/>
      <c r="D38" s="112"/>
      <c r="E38" s="112"/>
      <c r="F38" s="113">
        <f>F47+F52</f>
        <v>8755945.77</v>
      </c>
      <c r="G38" s="114"/>
    </row>
    <row r="39" spans="1:7" s="11" customFormat="1" ht="4.5" customHeight="1" thickBot="1">
      <c r="A39" s="14"/>
      <c r="B39" s="8"/>
      <c r="C39" s="48"/>
      <c r="D39" s="8"/>
      <c r="E39" s="8"/>
      <c r="F39" s="66"/>
      <c r="G39" s="67"/>
    </row>
    <row r="40" spans="1:7" s="11" customFormat="1" ht="13.5" thickBot="1">
      <c r="A40" s="14"/>
      <c r="B40" s="45" t="s">
        <v>14</v>
      </c>
      <c r="C40" s="44"/>
      <c r="D40" s="44"/>
      <c r="E40" s="44"/>
      <c r="F40" s="113">
        <v>0</v>
      </c>
      <c r="G40" s="114"/>
    </row>
    <row r="41" spans="1:7" s="11" customFormat="1" ht="2.25" customHeight="1" thickBot="1">
      <c r="A41" s="14"/>
      <c r="B41" s="43"/>
      <c r="C41" s="43"/>
      <c r="D41" s="43"/>
      <c r="E41" s="43"/>
      <c r="F41" s="13"/>
      <c r="G41" s="12"/>
    </row>
    <row r="42" spans="1:7" s="11" customFormat="1" ht="79.5" customHeight="1" thickBot="1">
      <c r="A42" s="145" t="s">
        <v>13</v>
      </c>
      <c r="B42" s="146"/>
      <c r="C42" s="63" t="s">
        <v>6</v>
      </c>
      <c r="D42" s="42" t="s">
        <v>12</v>
      </c>
      <c r="E42" s="57" t="s">
        <v>9</v>
      </c>
      <c r="F42" s="41" t="s">
        <v>11</v>
      </c>
      <c r="G42" s="64">
        <v>199650</v>
      </c>
    </row>
    <row r="43" spans="1:7" s="11" customFormat="1" ht="2.25" customHeight="1">
      <c r="A43" s="19"/>
      <c r="B43" s="40"/>
      <c r="C43" s="39"/>
      <c r="D43" s="38"/>
      <c r="E43" s="8"/>
      <c r="F43" s="37"/>
      <c r="G43" s="36"/>
    </row>
    <row r="44" spans="1:7" s="11" customFormat="1" ht="13.5" thickBot="1">
      <c r="A44" s="35" t="s">
        <v>10</v>
      </c>
      <c r="B44" s="34"/>
      <c r="C44" s="34"/>
      <c r="D44" s="34"/>
      <c r="E44" s="34"/>
      <c r="F44" s="33"/>
      <c r="G44" s="32"/>
    </row>
    <row r="45" spans="1:7" s="11" customFormat="1" ht="13.5" thickBot="1">
      <c r="A45" s="14"/>
      <c r="B45" s="8"/>
      <c r="C45" s="8"/>
      <c r="D45" s="8"/>
      <c r="E45" s="8"/>
      <c r="F45" s="31" t="s">
        <v>8</v>
      </c>
      <c r="G45" s="30" t="s">
        <v>7</v>
      </c>
    </row>
    <row r="46" spans="1:7" s="11" customFormat="1" ht="15" customHeight="1" thickBot="1">
      <c r="A46" s="14"/>
      <c r="B46" s="8"/>
      <c r="C46" s="8"/>
      <c r="D46" s="122">
        <v>2014</v>
      </c>
      <c r="E46" s="23" t="s">
        <v>5</v>
      </c>
      <c r="F46" s="68">
        <f>SUM(F47:F49)</f>
        <v>18494721.6</v>
      </c>
      <c r="G46" s="22">
        <f>SUM(G47:G49)</f>
        <v>0</v>
      </c>
    </row>
    <row r="47" spans="1:7" s="11" customFormat="1" ht="12.75">
      <c r="A47" s="14"/>
      <c r="B47" s="8"/>
      <c r="C47" s="8"/>
      <c r="D47" s="123"/>
      <c r="E47" s="29" t="s">
        <v>4</v>
      </c>
      <c r="F47" s="69">
        <v>2774208.24</v>
      </c>
      <c r="G47" s="20"/>
    </row>
    <row r="48" spans="1:7" s="11" customFormat="1" ht="12.75">
      <c r="A48" s="14"/>
      <c r="B48" s="8"/>
      <c r="C48" s="8"/>
      <c r="D48" s="123"/>
      <c r="E48" s="28" t="s">
        <v>3</v>
      </c>
      <c r="F48" s="70">
        <v>15720513.36</v>
      </c>
      <c r="G48" s="17"/>
    </row>
    <row r="49" spans="1:7" s="11" customFormat="1" ht="14.25" customHeight="1" thickBot="1">
      <c r="A49" s="14"/>
      <c r="B49" s="8"/>
      <c r="C49" s="8"/>
      <c r="D49" s="124"/>
      <c r="E49" s="16" t="s">
        <v>2</v>
      </c>
      <c r="F49" s="71">
        <v>0</v>
      </c>
      <c r="G49" s="15"/>
    </row>
    <row r="50" spans="1:7" s="11" customFormat="1" ht="13.5" thickBot="1">
      <c r="A50" s="14"/>
      <c r="B50" s="8"/>
      <c r="C50" s="62"/>
      <c r="D50" s="8"/>
      <c r="E50" s="8"/>
      <c r="F50" s="72"/>
      <c r="G50" s="24"/>
    </row>
    <row r="51" spans="1:7" s="11" customFormat="1" ht="13.5" thickBot="1">
      <c r="A51" s="14"/>
      <c r="B51" s="8"/>
      <c r="C51" s="8"/>
      <c r="D51" s="122">
        <v>2015</v>
      </c>
      <c r="E51" s="23" t="s">
        <v>5</v>
      </c>
      <c r="F51" s="68">
        <f>SUM(F52:F54)</f>
        <v>39878250.2</v>
      </c>
      <c r="G51" s="22">
        <f>SUM(G52:G54)</f>
        <v>0</v>
      </c>
    </row>
    <row r="52" spans="1:7" s="11" customFormat="1" ht="12" customHeight="1">
      <c r="A52" s="14"/>
      <c r="B52" s="8"/>
      <c r="C52" s="8"/>
      <c r="D52" s="123"/>
      <c r="E52" s="21" t="s">
        <v>4</v>
      </c>
      <c r="F52" s="69">
        <v>5981737.53</v>
      </c>
      <c r="G52" s="20"/>
    </row>
    <row r="53" spans="1:7" s="11" customFormat="1" ht="12.75">
      <c r="A53" s="14"/>
      <c r="B53" s="8"/>
      <c r="C53" s="8"/>
      <c r="D53" s="123"/>
      <c r="E53" s="18" t="s">
        <v>3</v>
      </c>
      <c r="F53" s="70">
        <v>33896512.67</v>
      </c>
      <c r="G53" s="17"/>
    </row>
    <row r="54" spans="1:7" s="11" customFormat="1" ht="14.25" customHeight="1" thickBot="1">
      <c r="A54" s="14"/>
      <c r="B54" s="8"/>
      <c r="C54" s="8"/>
      <c r="D54" s="124"/>
      <c r="E54" s="16" t="s">
        <v>2</v>
      </c>
      <c r="F54" s="71">
        <v>0</v>
      </c>
      <c r="G54" s="15"/>
    </row>
    <row r="55" spans="1:7" s="11" customFormat="1" ht="12" customHeight="1" thickBot="1">
      <c r="A55" s="14"/>
      <c r="B55" s="8"/>
      <c r="C55" s="8"/>
      <c r="D55" s="27"/>
      <c r="E55" s="26"/>
      <c r="F55" s="25"/>
      <c r="G55" s="24"/>
    </row>
    <row r="56" spans="1:7" s="11" customFormat="1" ht="13.5" thickBot="1">
      <c r="A56" s="14"/>
      <c r="B56" s="8"/>
      <c r="C56" s="8"/>
      <c r="D56" s="122"/>
      <c r="E56" s="23" t="s">
        <v>5</v>
      </c>
      <c r="F56" s="61"/>
      <c r="G56" s="22"/>
    </row>
    <row r="57" spans="1:7" s="11" customFormat="1" ht="12.75">
      <c r="A57" s="14"/>
      <c r="B57" s="8"/>
      <c r="C57" s="8"/>
      <c r="D57" s="123"/>
      <c r="E57" s="21" t="s">
        <v>4</v>
      </c>
      <c r="F57" s="58"/>
      <c r="G57" s="20"/>
    </row>
    <row r="58" spans="1:7" s="11" customFormat="1" ht="12.75">
      <c r="A58" s="14"/>
      <c r="B58" s="8"/>
      <c r="C58" s="8"/>
      <c r="D58" s="123"/>
      <c r="E58" s="18" t="s">
        <v>3</v>
      </c>
      <c r="F58" s="60"/>
      <c r="G58" s="17"/>
    </row>
    <row r="59" spans="1:7" s="11" customFormat="1" ht="12.75" customHeight="1" thickBot="1">
      <c r="A59" s="14"/>
      <c r="B59" s="8"/>
      <c r="C59" s="8"/>
      <c r="D59" s="124"/>
      <c r="E59" s="16" t="s">
        <v>2</v>
      </c>
      <c r="F59" s="59"/>
      <c r="G59" s="15"/>
    </row>
    <row r="60" spans="1:7" s="11" customFormat="1" ht="4.5" customHeight="1">
      <c r="A60" s="14"/>
      <c r="B60" s="8"/>
      <c r="C60" s="8"/>
      <c r="D60" s="8"/>
      <c r="E60" s="8"/>
      <c r="F60" s="13"/>
      <c r="G60" s="12"/>
    </row>
    <row r="61" spans="1:7" ht="12.75">
      <c r="A61" s="6" t="s">
        <v>1</v>
      </c>
      <c r="B61" s="5"/>
      <c r="C61" s="65" t="s">
        <v>46</v>
      </c>
      <c r="D61" s="9"/>
      <c r="E61" s="9"/>
      <c r="F61" s="125" t="s">
        <v>47</v>
      </c>
      <c r="G61" s="126"/>
    </row>
    <row r="62" spans="1:7" ht="4.5" customHeight="1">
      <c r="A62" s="10"/>
      <c r="B62" s="9"/>
      <c r="C62" s="9"/>
      <c r="D62" s="9"/>
      <c r="E62" s="9"/>
      <c r="F62" s="8"/>
      <c r="G62" s="7"/>
    </row>
    <row r="63" spans="1:7" ht="12.75">
      <c r="A63" s="6" t="s">
        <v>0</v>
      </c>
      <c r="B63" s="5"/>
      <c r="C63" s="5"/>
      <c r="D63" s="5"/>
      <c r="E63" s="127" t="s">
        <v>48</v>
      </c>
      <c r="F63" s="128"/>
      <c r="G63" s="129"/>
    </row>
    <row r="64" spans="1:7" ht="12.75">
      <c r="A64" s="136" t="s">
        <v>42</v>
      </c>
      <c r="B64" s="137"/>
      <c r="C64" s="137"/>
      <c r="D64" s="138"/>
      <c r="E64" s="130"/>
      <c r="F64" s="131"/>
      <c r="G64" s="132"/>
    </row>
    <row r="65" spans="1:7" ht="12.75">
      <c r="A65" s="139"/>
      <c r="B65" s="140"/>
      <c r="C65" s="140"/>
      <c r="D65" s="141"/>
      <c r="E65" s="130"/>
      <c r="F65" s="131"/>
      <c r="G65" s="132"/>
    </row>
    <row r="66" spans="1:7" ht="13.5" thickBot="1">
      <c r="A66" s="142"/>
      <c r="B66" s="143"/>
      <c r="C66" s="143"/>
      <c r="D66" s="144"/>
      <c r="E66" s="133"/>
      <c r="F66" s="134"/>
      <c r="G66" s="135"/>
    </row>
    <row r="67" ht="12.75">
      <c r="A67" s="2"/>
    </row>
    <row r="82" ht="12.75">
      <c r="C82" s="1"/>
    </row>
    <row r="83" ht="12.75">
      <c r="C83" s="1"/>
    </row>
    <row r="84" ht="12.75">
      <c r="C84" s="1"/>
    </row>
    <row r="85" ht="12.75">
      <c r="C85" s="1"/>
    </row>
  </sheetData>
  <sheetProtection/>
  <mergeCells count="47">
    <mergeCell ref="D56:D59"/>
    <mergeCell ref="F61:G61"/>
    <mergeCell ref="E63:G66"/>
    <mergeCell ref="A64:D66"/>
    <mergeCell ref="B38:E38"/>
    <mergeCell ref="F38:G38"/>
    <mergeCell ref="F40:G40"/>
    <mergeCell ref="A42:B42"/>
    <mergeCell ref="D46:D49"/>
    <mergeCell ref="D51:D54"/>
    <mergeCell ref="A31:E31"/>
    <mergeCell ref="F31:G31"/>
    <mergeCell ref="A32:E32"/>
    <mergeCell ref="F32:G32"/>
    <mergeCell ref="F34:G34"/>
    <mergeCell ref="B36:E36"/>
    <mergeCell ref="F36:G36"/>
    <mergeCell ref="F27:G27"/>
    <mergeCell ref="F28:G28"/>
    <mergeCell ref="A29:E29"/>
    <mergeCell ref="F29:G29"/>
    <mergeCell ref="A30:E30"/>
    <mergeCell ref="F30:G30"/>
    <mergeCell ref="A22:C22"/>
    <mergeCell ref="D22:G22"/>
    <mergeCell ref="A24:E24"/>
    <mergeCell ref="F24:G24"/>
    <mergeCell ref="F25:G25"/>
    <mergeCell ref="F26:G26"/>
    <mergeCell ref="A18:B18"/>
    <mergeCell ref="C18:G18"/>
    <mergeCell ref="A19:C19"/>
    <mergeCell ref="D19:G19"/>
    <mergeCell ref="A20:B20"/>
    <mergeCell ref="C20:G20"/>
    <mergeCell ref="A11:B11"/>
    <mergeCell ref="C11:G13"/>
    <mergeCell ref="A14:B14"/>
    <mergeCell ref="C14:G14"/>
    <mergeCell ref="A16:D16"/>
    <mergeCell ref="F16:G16"/>
    <mergeCell ref="A1:G1"/>
    <mergeCell ref="A2:G2"/>
    <mergeCell ref="A4:B4"/>
    <mergeCell ref="C4:G5"/>
    <mergeCell ref="A7:B7"/>
    <mergeCell ref="C7:G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#REF!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#REF!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#REF!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#REF!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J. Hradec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Miškovský Zdeněk</dc:creator>
  <cp:keywords/>
  <dc:description/>
  <cp:lastModifiedBy>Milan Rybák</cp:lastModifiedBy>
  <cp:lastPrinted>2014-06-12T11:43:51Z</cp:lastPrinted>
  <dcterms:created xsi:type="dcterms:W3CDTF">2014-05-12T09:01:25Z</dcterms:created>
  <dcterms:modified xsi:type="dcterms:W3CDTF">2014-06-17T07:38:20Z</dcterms:modified>
  <cp:category/>
  <cp:version/>
  <cp:contentType/>
  <cp:contentStatus/>
</cp:coreProperties>
</file>