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arianta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<sst xmlns="http://schemas.openxmlformats.org/spreadsheetml/2006/main" count="36" uniqueCount="28">
  <si>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Zemská výstava 2013 - I</t>
  </si>
  <si>
    <t>Zemská výstava 2013 - II</t>
  </si>
  <si>
    <t>Certifikováno</t>
  </si>
  <si>
    <t>Platba na účet došla</t>
  </si>
  <si>
    <t>Závěrečná zpráva</t>
  </si>
  <si>
    <t xml:space="preserve">částka Kč  </t>
  </si>
  <si>
    <t>RERA částka EUR 
(85% ERDF+5%SR)</t>
  </si>
  <si>
    <t>Po hradech a zámcích ….</t>
  </si>
  <si>
    <t>ano</t>
  </si>
  <si>
    <t>Projekty</t>
  </si>
  <si>
    <t>Rožmberkové Horní Rakousko</t>
  </si>
  <si>
    <t>Rožmberkové Dolní Rakousko</t>
  </si>
  <si>
    <t>Monitorovací období 5</t>
  </si>
  <si>
    <t>Monitorovací období 4</t>
  </si>
  <si>
    <t xml:space="preserve">Monitorovací období 6 </t>
  </si>
  <si>
    <t>Monitorovací období 5A</t>
  </si>
  <si>
    <t>Monitorovací období 5 - závěrečná zpráva</t>
  </si>
  <si>
    <t>12 860 000 Kč)</t>
  </si>
  <si>
    <t>1 400 000 Kč)</t>
  </si>
  <si>
    <t>Monitorovací období 10/2011 - 2/2013</t>
  </si>
  <si>
    <t>Monitorovací období 5/2012 - 4/2013</t>
  </si>
  <si>
    <t>Platby za čtyři monitorovací období od 8/2009 do 9/2011</t>
  </si>
  <si>
    <t>Očekávané platby od EU</t>
  </si>
  <si>
    <t>(Navíc bude v příštích týdnech podána závěrečná zpráva projektu ZV 2013 II.část s částkou cca</t>
  </si>
  <si>
    <r>
      <t>Lipensko-Mühlviertel</t>
    </r>
    <r>
      <rPr>
        <b/>
        <sz val="10"/>
        <color indexed="8"/>
        <rFont val="Calibri"/>
        <family val="2"/>
      </rPr>
      <t xml:space="preserve"> (odvolání proti auditu MF ČR)</t>
    </r>
  </si>
  <si>
    <t>(Očekávané platby včetně závěru ZV 2013 II. celkem cca:</t>
  </si>
  <si>
    <t>Pozn.: U projektů Po hradech a zámcích …, Lipensko-Mühlviertel, Rožmberkové - Horní Rakousko a Rožmberkové - Dolní Rakousko RERA o poskytnutí návratné finanční výpomoci nežádala.</t>
  </si>
  <si>
    <t>Očekávané platby od Řídícího orgánu programu EÚS ČR-Rakousko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</si>
</sst>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C07]\ #,##0"/>
    <numFmt numFmtId="165" formatCode="#,##0.000"/>
    <numFmt numFmtId="166" formatCode="[$-405]d\.\ mmmm\ yyyy"/>
    <numFmt numFmtId="167" formatCode="#,##0\ &quot;Kč&quot;"/>
    <numFmt numFmtId="168" formatCode="#,##0\ [$€-407]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67" fontId="0" fillId="0" borderId="10" xfId="0" applyNumberFormat="1" applyFill="1" applyBorder="1" applyAlignment="1">
      <alignment horizontal="right" vertical="center"/>
    </xf>
    <xf numFmtId="167" fontId="0" fillId="24" borderId="10" xfId="0" applyNumberFormat="1" applyFill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167" fontId="1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168" fontId="0" fillId="0" borderId="10" xfId="0" applyNumberFormat="1" applyFill="1" applyBorder="1" applyAlignment="1">
      <alignment horizontal="center" vertical="center"/>
    </xf>
    <xf numFmtId="168" fontId="0" fillId="24" borderId="10" xfId="0" applyNumberFormat="1" applyFill="1" applyBorder="1" applyAlignment="1">
      <alignment horizontal="center" vertical="center"/>
    </xf>
    <xf numFmtId="167" fontId="19" fillId="0" borderId="0" xfId="0" applyNumberFormat="1" applyFont="1" applyAlignment="1">
      <alignment horizontal="right"/>
    </xf>
    <xf numFmtId="167" fontId="0" fillId="0" borderId="0" xfId="0" applyNumberFormat="1" applyFill="1" applyBorder="1" applyAlignment="1">
      <alignment horizontal="righ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3" fontId="1" fillId="19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:E1"/>
    </sheetView>
  </sheetViews>
  <sheetFormatPr defaultColWidth="9.140625" defaultRowHeight="15"/>
  <cols>
    <col min="1" max="1" width="43.57421875" style="0" customWidth="1"/>
    <col min="2" max="2" width="16.7109375" style="0" customWidth="1"/>
    <col min="3" max="3" width="26.421875" style="1" customWidth="1"/>
    <col min="4" max="4" width="16.8515625" style="1" customWidth="1"/>
    <col min="5" max="5" width="12.7109375" style="0" customWidth="1"/>
    <col min="6" max="7" width="9.7109375" style="0" customWidth="1"/>
  </cols>
  <sheetData>
    <row r="1" spans="1:5" ht="24" customHeight="1">
      <c r="A1" s="36" t="s">
        <v>27</v>
      </c>
      <c r="B1" s="36"/>
      <c r="C1" s="36"/>
      <c r="D1" s="36"/>
      <c r="E1" s="36"/>
    </row>
    <row r="2" spans="1:7" ht="30">
      <c r="A2" s="32" t="s">
        <v>9</v>
      </c>
      <c r="B2" s="33" t="s">
        <v>2</v>
      </c>
      <c r="C2" s="34" t="s">
        <v>6</v>
      </c>
      <c r="D2" s="34" t="s">
        <v>5</v>
      </c>
      <c r="E2" s="33" t="s">
        <v>3</v>
      </c>
      <c r="F2" s="39"/>
      <c r="G2" s="35"/>
    </row>
    <row r="3" spans="1:7" ht="15" customHeight="1">
      <c r="A3" s="26" t="s">
        <v>0</v>
      </c>
      <c r="B3" s="9"/>
      <c r="C3" s="27"/>
      <c r="D3" s="27"/>
      <c r="E3" s="28"/>
      <c r="F3" s="3"/>
      <c r="G3" s="4"/>
    </row>
    <row r="4" spans="1:6" ht="15" customHeight="1">
      <c r="A4" s="5" t="s">
        <v>12</v>
      </c>
      <c r="B4" s="10" t="s">
        <v>8</v>
      </c>
      <c r="C4" s="17">
        <f>19587+1152</f>
        <v>20739</v>
      </c>
      <c r="D4" s="12">
        <v>533821.86</v>
      </c>
      <c r="E4" s="5"/>
      <c r="F4" s="2"/>
    </row>
    <row r="5" spans="1:6" ht="15" customHeight="1">
      <c r="A5" s="5" t="s">
        <v>4</v>
      </c>
      <c r="B5" s="23"/>
      <c r="C5" s="17">
        <f>60851+3579</f>
        <v>64430</v>
      </c>
      <c r="D5" s="12">
        <v>1661971.85</v>
      </c>
      <c r="E5" s="5"/>
      <c r="F5" s="2"/>
    </row>
    <row r="6" spans="1:7" ht="15" customHeight="1">
      <c r="A6" s="26" t="s">
        <v>1</v>
      </c>
      <c r="B6" s="9"/>
      <c r="C6" s="18"/>
      <c r="D6" s="13"/>
      <c r="E6" s="28"/>
      <c r="F6" s="39"/>
      <c r="G6" s="35"/>
    </row>
    <row r="7" spans="1:6" ht="15" customHeight="1">
      <c r="A7" s="5" t="s">
        <v>13</v>
      </c>
      <c r="B7" s="10" t="s">
        <v>8</v>
      </c>
      <c r="C7" s="17">
        <v>18463</v>
      </c>
      <c r="D7" s="12">
        <v>473335.931</v>
      </c>
      <c r="E7" s="5"/>
      <c r="F7" s="2"/>
    </row>
    <row r="8" spans="1:6" ht="15" customHeight="1">
      <c r="A8" s="5" t="s">
        <v>12</v>
      </c>
      <c r="B8" s="10" t="s">
        <v>8</v>
      </c>
      <c r="C8" s="17">
        <v>32681</v>
      </c>
      <c r="D8" s="12">
        <v>844999.9360000001</v>
      </c>
      <c r="E8" s="5"/>
      <c r="F8" s="2"/>
    </row>
    <row r="9" spans="1:6" ht="15" customHeight="1">
      <c r="A9" s="11" t="s">
        <v>14</v>
      </c>
      <c r="B9" s="10" t="s">
        <v>8</v>
      </c>
      <c r="C9" s="17">
        <v>40915</v>
      </c>
      <c r="D9" s="12">
        <v>1057898.24</v>
      </c>
      <c r="E9" s="5"/>
      <c r="F9" s="2"/>
    </row>
    <row r="10" spans="1:5" ht="15" customHeight="1">
      <c r="A10" s="26" t="s">
        <v>7</v>
      </c>
      <c r="B10" s="9"/>
      <c r="C10" s="18"/>
      <c r="D10" s="13"/>
      <c r="E10" s="28"/>
    </row>
    <row r="11" spans="1:5" ht="15" customHeight="1">
      <c r="A11" s="5" t="s">
        <v>15</v>
      </c>
      <c r="B11" s="10" t="s">
        <v>8</v>
      </c>
      <c r="C11" s="17">
        <v>32804</v>
      </c>
      <c r="D11" s="12">
        <v>848180.224</v>
      </c>
      <c r="E11" s="5"/>
    </row>
    <row r="12" spans="1:16" s="6" customFormat="1" ht="15" customHeight="1">
      <c r="A12" s="11" t="s">
        <v>16</v>
      </c>
      <c r="B12" s="8"/>
      <c r="C12" s="17">
        <v>45239</v>
      </c>
      <c r="D12" s="12">
        <v>1161647.0420000001</v>
      </c>
      <c r="E12" s="5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5" ht="15" customHeight="1">
      <c r="A13" s="26" t="s">
        <v>10</v>
      </c>
      <c r="B13" s="9"/>
      <c r="C13" s="9"/>
      <c r="D13" s="9"/>
      <c r="E13" s="28"/>
    </row>
    <row r="14" spans="1:5" s="24" customFormat="1" ht="15" customHeight="1">
      <c r="A14" s="29" t="s">
        <v>19</v>
      </c>
      <c r="B14" s="23" t="s">
        <v>8</v>
      </c>
      <c r="C14" s="17">
        <v>12868</v>
      </c>
      <c r="D14" s="12">
        <v>330089.936</v>
      </c>
      <c r="E14" s="5"/>
    </row>
    <row r="15" spans="1:5" ht="15" customHeight="1">
      <c r="A15" s="26" t="s">
        <v>11</v>
      </c>
      <c r="B15" s="9"/>
      <c r="C15" s="18"/>
      <c r="D15" s="13"/>
      <c r="E15" s="28"/>
    </row>
    <row r="16" spans="1:5" ht="15" customHeight="1">
      <c r="A16" s="30" t="s">
        <v>20</v>
      </c>
      <c r="B16" s="23" t="s">
        <v>8</v>
      </c>
      <c r="C16" s="17">
        <v>6989</v>
      </c>
      <c r="D16" s="12">
        <v>180281.255</v>
      </c>
      <c r="E16" s="30"/>
    </row>
    <row r="17" spans="1:5" ht="15" customHeight="1">
      <c r="A17" s="25" t="s">
        <v>24</v>
      </c>
      <c r="B17" s="9"/>
      <c r="C17" s="18"/>
      <c r="D17" s="13"/>
      <c r="E17" s="28"/>
    </row>
    <row r="18" spans="1:5" s="24" customFormat="1" ht="29.25" customHeight="1">
      <c r="A18" s="31" t="s">
        <v>21</v>
      </c>
      <c r="B18" s="23" t="s">
        <v>8</v>
      </c>
      <c r="C18" s="17">
        <v>174766</v>
      </c>
      <c r="D18" s="12">
        <v>4369150</v>
      </c>
      <c r="E18" s="5"/>
    </row>
    <row r="19" ht="11.25" customHeight="1">
      <c r="D19" s="14"/>
    </row>
    <row r="20" spans="1:4" ht="15">
      <c r="A20" s="7" t="s">
        <v>22</v>
      </c>
      <c r="D20" s="15">
        <f>SUM(D3:D19)</f>
        <v>11461376.274</v>
      </c>
    </row>
    <row r="21" ht="6" customHeight="1"/>
    <row r="22" spans="1:5" ht="14.25" customHeight="1">
      <c r="A22" s="37" t="s">
        <v>23</v>
      </c>
      <c r="B22" s="37"/>
      <c r="C22" s="37"/>
      <c r="D22" s="20" t="s">
        <v>18</v>
      </c>
      <c r="E22" s="16"/>
    </row>
    <row r="23" spans="1:4" ht="14.25" customHeight="1">
      <c r="A23" s="21" t="s">
        <v>25</v>
      </c>
      <c r="B23" s="21"/>
      <c r="C23" s="22"/>
      <c r="D23" s="19" t="s">
        <v>17</v>
      </c>
    </row>
    <row r="24" spans="1:4" ht="14.25" customHeight="1">
      <c r="A24" s="21"/>
      <c r="B24" s="21"/>
      <c r="C24" s="22"/>
      <c r="D24" s="19"/>
    </row>
    <row r="25" spans="1:5" ht="26.25" customHeight="1">
      <c r="A25" s="38" t="s">
        <v>26</v>
      </c>
      <c r="B25" s="38"/>
      <c r="C25" s="38"/>
      <c r="D25" s="38"/>
      <c r="E25" s="38"/>
    </row>
    <row r="26" ht="29.25" customHeight="1"/>
  </sheetData>
  <sheetProtection/>
  <mergeCells count="6">
    <mergeCell ref="A1:E1"/>
    <mergeCell ref="A22:C22"/>
    <mergeCell ref="A25:E25"/>
    <mergeCell ref="F2:G2"/>
    <mergeCell ref="F6:G6"/>
    <mergeCell ref="F12:P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2012-04-27T12:07:10Z</cp:lastPrinted>
  <dcterms:created xsi:type="dcterms:W3CDTF">2006-10-17T13:37:20Z</dcterms:created>
  <dcterms:modified xsi:type="dcterms:W3CDTF">2013-10-11T12:11:41Z</dcterms:modified>
  <cp:category/>
  <cp:version/>
  <cp:contentType/>
  <cp:contentStatus/>
</cp:coreProperties>
</file>