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456" windowHeight="12528" activeTab="0"/>
  </bookViews>
  <sheets>
    <sheet name="Fin-pomoc-AK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<sst xmlns="http://schemas.openxmlformats.org/spreadsheetml/2006/main" count="37" uniqueCount="37">
  <si>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CELKEM</t>
  </si>
  <si>
    <t>Kraj zasažený povodněmi ↓</t>
  </si>
  <si>
    <t>zasažená obec  ↓</t>
  </si>
  <si>
    <t>Vodňany</t>
  </si>
  <si>
    <t>Jihočeský</t>
  </si>
  <si>
    <t>Putim</t>
  </si>
  <si>
    <t>Bechyně</t>
  </si>
  <si>
    <t>Týn nad Vltavou</t>
  </si>
  <si>
    <t>Protivín</t>
  </si>
  <si>
    <t>Strunkovice nad Blanicí</t>
  </si>
  <si>
    <t>Mladá Vožice</t>
  </si>
  <si>
    <t>Vysočina</t>
  </si>
  <si>
    <t>Husinec</t>
  </si>
  <si>
    <t xml:space="preserve">Pardubický </t>
  </si>
  <si>
    <t>Moravsko-slezský</t>
  </si>
  <si>
    <t xml:space="preserve">Olomoucký </t>
  </si>
  <si>
    <t xml:space="preserve">Jihomoravský </t>
  </si>
  <si>
    <t>mezisoučet</t>
  </si>
  <si>
    <t>Soběslav</t>
  </si>
  <si>
    <t>číslo bankovního účtu</t>
  </si>
  <si>
    <t>X</t>
  </si>
  <si>
    <t xml:space="preserve">7070707070/0300 </t>
  </si>
  <si>
    <t>27-2686290207/0100</t>
  </si>
  <si>
    <t>218650284/0300</t>
  </si>
  <si>
    <t>701494349/0800</t>
  </si>
  <si>
    <t>Veselí nad Lužnicí</t>
  </si>
  <si>
    <t>Chýnov</t>
  </si>
  <si>
    <t>661620389/0800</t>
  </si>
  <si>
    <t>2621-281/0100</t>
  </si>
  <si>
    <t>701490399/0800</t>
  </si>
  <si>
    <t>0640001319/0800</t>
  </si>
  <si>
    <t>19-640017329/0800</t>
  </si>
  <si>
    <t>2521301/0100</t>
  </si>
  <si>
    <t>19-0701467359/0800</t>
  </si>
  <si>
    <t>1422301/0100</t>
  </si>
  <si>
    <t>povodňové konto sbírka</t>
  </si>
  <si>
    <t>Dohoda rozdělení mimořádných finančních příspěvků od krajů prostřednictvím Asociace krajů- POVODNĚ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</si>
</sst>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3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3" fontId="45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0" fillId="0" borderId="16" xfId="0" applyFont="1" applyFill="1" applyBorder="1" applyAlignment="1">
      <alignment/>
    </xf>
    <xf numFmtId="3" fontId="10" fillId="0" borderId="16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3" fontId="7" fillId="0" borderId="17" xfId="0" applyNumberFormat="1" applyFont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3" fontId="7" fillId="0" borderId="19" xfId="0" applyNumberFormat="1" applyFont="1" applyBorder="1" applyAlignment="1">
      <alignment horizontal="right"/>
    </xf>
    <xf numFmtId="0" fontId="10" fillId="0" borderId="20" xfId="0" applyFont="1" applyFill="1" applyBorder="1" applyAlignment="1">
      <alignment/>
    </xf>
    <xf numFmtId="3" fontId="10" fillId="0" borderId="20" xfId="0" applyNumberFormat="1" applyFont="1" applyFill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1" sqref="M11"/>
    </sheetView>
  </sheetViews>
  <sheetFormatPr defaultColWidth="9.140625" defaultRowHeight="15"/>
  <cols>
    <col min="1" max="1" width="2.140625" style="0" customWidth="1"/>
    <col min="2" max="2" width="13.140625" style="0" customWidth="1"/>
    <col min="3" max="3" width="27.7109375" style="0" customWidth="1"/>
    <col min="4" max="4" width="25.28125" style="0" customWidth="1"/>
    <col min="5" max="5" width="14.28125" style="0" customWidth="1"/>
    <col min="6" max="6" width="15.140625" style="0" customWidth="1"/>
    <col min="7" max="7" width="16.00390625" style="0" customWidth="1"/>
    <col min="8" max="8" width="14.8515625" style="0" customWidth="1"/>
    <col min="9" max="9" width="16.28125" style="0" customWidth="1"/>
    <col min="10" max="10" width="15.57421875" style="0" customWidth="1"/>
  </cols>
  <sheetData>
    <row r="1" ht="8.25" customHeight="1"/>
    <row r="2" spans="2:11" ht="50.25" customHeight="1">
      <c r="B2" s="29" t="s">
        <v>36</v>
      </c>
      <c r="C2" s="29"/>
      <c r="D2" s="29"/>
      <c r="E2" s="29"/>
      <c r="F2" s="29"/>
      <c r="G2" s="29"/>
      <c r="H2" s="29"/>
      <c r="I2" s="29"/>
      <c r="J2" s="29"/>
      <c r="K2" s="3"/>
    </row>
    <row r="3" spans="2:11" ht="8.25" customHeight="1" thickBot="1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s="1" customFormat="1" ht="73.5" customHeight="1" thickBot="1">
      <c r="B4" s="11" t="s">
        <v>1</v>
      </c>
      <c r="C4" s="12" t="s">
        <v>2</v>
      </c>
      <c r="D4" s="12" t="s">
        <v>19</v>
      </c>
      <c r="E4" s="13" t="s">
        <v>13</v>
      </c>
      <c r="F4" s="13" t="s">
        <v>11</v>
      </c>
      <c r="G4" s="13" t="s">
        <v>14</v>
      </c>
      <c r="H4" s="13" t="s">
        <v>15</v>
      </c>
      <c r="I4" s="13" t="s">
        <v>16</v>
      </c>
      <c r="J4" s="14" t="s">
        <v>0</v>
      </c>
      <c r="K4" s="4"/>
    </row>
    <row r="5" spans="2:11" s="1" customFormat="1" ht="21.75" customHeight="1">
      <c r="B5" s="30" t="s">
        <v>4</v>
      </c>
      <c r="C5" s="15" t="s">
        <v>3</v>
      </c>
      <c r="D5" s="15" t="s">
        <v>22</v>
      </c>
      <c r="E5" s="16">
        <v>75000</v>
      </c>
      <c r="F5" s="16"/>
      <c r="G5" s="16">
        <v>100000</v>
      </c>
      <c r="H5" s="16"/>
      <c r="I5" s="16"/>
      <c r="J5" s="17">
        <f aca="true" t="shared" si="0" ref="J5:J16">SUM(E5:I5)</f>
        <v>175000</v>
      </c>
      <c r="K5" s="4"/>
    </row>
    <row r="6" spans="2:11" s="1" customFormat="1" ht="21.75" customHeight="1">
      <c r="B6" s="31"/>
      <c r="C6" s="18" t="s">
        <v>5</v>
      </c>
      <c r="D6" s="18" t="s">
        <v>30</v>
      </c>
      <c r="E6" s="19">
        <v>75000</v>
      </c>
      <c r="F6" s="19"/>
      <c r="G6" s="19"/>
      <c r="H6" s="19">
        <v>70000</v>
      </c>
      <c r="I6" s="20"/>
      <c r="J6" s="21">
        <f t="shared" si="0"/>
        <v>145000</v>
      </c>
      <c r="K6" s="4"/>
    </row>
    <row r="7" spans="2:11" s="1" customFormat="1" ht="21.75" customHeight="1">
      <c r="B7" s="31"/>
      <c r="C7" s="18" t="s">
        <v>6</v>
      </c>
      <c r="D7" s="18" t="s">
        <v>33</v>
      </c>
      <c r="E7" s="19"/>
      <c r="F7" s="19"/>
      <c r="G7" s="19"/>
      <c r="H7" s="19">
        <v>70000</v>
      </c>
      <c r="I7" s="22">
        <v>75000</v>
      </c>
      <c r="J7" s="21">
        <f t="shared" si="0"/>
        <v>145000</v>
      </c>
      <c r="K7" s="4"/>
    </row>
    <row r="8" spans="2:11" s="1" customFormat="1" ht="21.75" customHeight="1">
      <c r="B8" s="31"/>
      <c r="C8" s="18" t="s">
        <v>7</v>
      </c>
      <c r="D8" s="18" t="s">
        <v>23</v>
      </c>
      <c r="E8" s="19"/>
      <c r="F8" s="19"/>
      <c r="G8" s="19"/>
      <c r="H8" s="19">
        <v>70000</v>
      </c>
      <c r="I8" s="22">
        <v>75000</v>
      </c>
      <c r="J8" s="21">
        <f t="shared" si="0"/>
        <v>145000</v>
      </c>
      <c r="K8" s="4"/>
    </row>
    <row r="9" spans="2:11" s="1" customFormat="1" ht="21.75" customHeight="1">
      <c r="B9" s="31"/>
      <c r="C9" s="18" t="s">
        <v>12</v>
      </c>
      <c r="D9" s="18" t="s">
        <v>28</v>
      </c>
      <c r="E9" s="19">
        <v>75000</v>
      </c>
      <c r="F9" s="19"/>
      <c r="G9" s="22">
        <v>70000</v>
      </c>
      <c r="H9" s="19"/>
      <c r="I9" s="22"/>
      <c r="J9" s="21">
        <f t="shared" si="0"/>
        <v>145000</v>
      </c>
      <c r="K9" s="4"/>
    </row>
    <row r="10" spans="2:11" s="1" customFormat="1" ht="21.75" customHeight="1">
      <c r="B10" s="31"/>
      <c r="C10" s="18" t="s">
        <v>25</v>
      </c>
      <c r="D10" s="18" t="s">
        <v>24</v>
      </c>
      <c r="E10" s="19"/>
      <c r="F10" s="19"/>
      <c r="G10" s="22">
        <v>70000</v>
      </c>
      <c r="H10" s="19"/>
      <c r="I10" s="22">
        <v>25000</v>
      </c>
      <c r="J10" s="21">
        <f t="shared" si="0"/>
        <v>95000</v>
      </c>
      <c r="K10" s="4"/>
    </row>
    <row r="11" spans="2:11" s="1" customFormat="1" ht="21.75" customHeight="1">
      <c r="B11" s="31"/>
      <c r="C11" s="18" t="s">
        <v>9</v>
      </c>
      <c r="D11" s="18" t="s">
        <v>27</v>
      </c>
      <c r="E11" s="19">
        <v>75000</v>
      </c>
      <c r="F11" s="19"/>
      <c r="G11" s="22"/>
      <c r="H11" s="19"/>
      <c r="I11" s="22"/>
      <c r="J11" s="21">
        <f t="shared" si="0"/>
        <v>75000</v>
      </c>
      <c r="K11" s="4"/>
    </row>
    <row r="12" spans="2:11" s="1" customFormat="1" ht="21.75" customHeight="1">
      <c r="B12" s="31"/>
      <c r="C12" s="18" t="s">
        <v>10</v>
      </c>
      <c r="D12" s="18" t="s">
        <v>34</v>
      </c>
      <c r="E12" s="19"/>
      <c r="F12" s="19"/>
      <c r="G12" s="22">
        <v>70000</v>
      </c>
      <c r="H12" s="19"/>
      <c r="I12" s="22"/>
      <c r="J12" s="21">
        <f t="shared" si="0"/>
        <v>70000</v>
      </c>
      <c r="K12" s="4"/>
    </row>
    <row r="13" spans="2:11" s="1" customFormat="1" ht="21.75" customHeight="1">
      <c r="B13" s="31"/>
      <c r="C13" s="18" t="s">
        <v>8</v>
      </c>
      <c r="D13" s="18" t="s">
        <v>31</v>
      </c>
      <c r="E13" s="19"/>
      <c r="F13" s="19"/>
      <c r="G13" s="22">
        <v>70000</v>
      </c>
      <c r="H13" s="19"/>
      <c r="I13" s="22"/>
      <c r="J13" s="21">
        <f t="shared" si="0"/>
        <v>70000</v>
      </c>
      <c r="K13" s="4"/>
    </row>
    <row r="14" spans="2:11" s="1" customFormat="1" ht="21.75" customHeight="1">
      <c r="B14" s="31"/>
      <c r="C14" s="23" t="s">
        <v>26</v>
      </c>
      <c r="D14" s="23" t="s">
        <v>32</v>
      </c>
      <c r="E14" s="22"/>
      <c r="F14" s="22"/>
      <c r="G14" s="22">
        <v>70000</v>
      </c>
      <c r="H14" s="22"/>
      <c r="I14" s="22"/>
      <c r="J14" s="24">
        <f t="shared" si="0"/>
        <v>70000</v>
      </c>
      <c r="K14" s="4"/>
    </row>
    <row r="15" spans="2:11" s="1" customFormat="1" ht="21.75" customHeight="1">
      <c r="B15" s="31"/>
      <c r="C15" s="23" t="s">
        <v>18</v>
      </c>
      <c r="D15" s="23" t="s">
        <v>29</v>
      </c>
      <c r="E15" s="22"/>
      <c r="F15" s="22"/>
      <c r="G15" s="22"/>
      <c r="H15" s="22"/>
      <c r="I15" s="22">
        <v>75000</v>
      </c>
      <c r="J15" s="24">
        <f t="shared" si="0"/>
        <v>75000</v>
      </c>
      <c r="K15" s="4"/>
    </row>
    <row r="16" spans="2:11" s="1" customFormat="1" ht="21.75" customHeight="1" thickBot="1">
      <c r="B16" s="32"/>
      <c r="C16" s="25" t="s">
        <v>35</v>
      </c>
      <c r="D16" s="20" t="s">
        <v>21</v>
      </c>
      <c r="E16" s="26">
        <v>0</v>
      </c>
      <c r="F16" s="26">
        <v>600000</v>
      </c>
      <c r="G16" s="26"/>
      <c r="H16" s="26"/>
      <c r="I16" s="26"/>
      <c r="J16" s="27">
        <f t="shared" si="0"/>
        <v>600000</v>
      </c>
      <c r="K16" s="4"/>
    </row>
    <row r="17" spans="2:11" s="1" customFormat="1" ht="21.75" customHeight="1" thickBot="1">
      <c r="B17" s="28" t="s">
        <v>17</v>
      </c>
      <c r="C17" s="5"/>
      <c r="D17" s="6" t="s">
        <v>20</v>
      </c>
      <c r="E17" s="9">
        <f aca="true" t="shared" si="1" ref="E17:J17">SUM(E5:E16)</f>
        <v>300000</v>
      </c>
      <c r="F17" s="9">
        <f t="shared" si="1"/>
        <v>600000</v>
      </c>
      <c r="G17" s="9">
        <f t="shared" si="1"/>
        <v>450000</v>
      </c>
      <c r="H17" s="9">
        <f t="shared" si="1"/>
        <v>210000</v>
      </c>
      <c r="I17" s="9">
        <f t="shared" si="1"/>
        <v>250000</v>
      </c>
      <c r="J17" s="10">
        <f t="shared" si="1"/>
        <v>1810000</v>
      </c>
      <c r="K17" s="4"/>
    </row>
    <row r="18" spans="2:11" s="2" customFormat="1" ht="14.25">
      <c r="B18" s="7"/>
      <c r="C18" s="7"/>
      <c r="D18" s="7"/>
      <c r="E18" s="7"/>
      <c r="F18" s="7"/>
      <c r="G18" s="7"/>
      <c r="H18" s="7"/>
      <c r="I18" s="7"/>
      <c r="J18" s="8"/>
      <c r="K18" s="7"/>
    </row>
    <row r="19" spans="2:11" ht="14.2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4.2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4.25">
      <c r="B21" s="3"/>
      <c r="C21" s="3"/>
      <c r="D21" s="3"/>
      <c r="E21" s="3"/>
      <c r="F21" s="3"/>
      <c r="G21" s="3"/>
      <c r="H21" s="3"/>
      <c r="I21" s="3"/>
      <c r="J21" s="3"/>
      <c r="K21" s="3"/>
    </row>
  </sheetData>
  <sheetProtection/>
  <mergeCells count="2">
    <mergeCell ref="B2:J2"/>
    <mergeCell ref="B5:B16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60" r:id="rId1"/>
  <headerFooter>
    <oddHeader>&amp;R&amp;"Times New Roman,Obyčejné"&amp;14Č. tisku 265/ZK/13
Příloha č. 2</oddHeader>
    <oddFooter>&amp;L&amp;"Times New Roman,Tučné"&amp;10 265/ZK/13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Indrová</dc:creator>
  <cp:keywords/>
  <dc:description/>
  <cp:lastModifiedBy>Jiří Holub</cp:lastModifiedBy>
  <cp:lastPrinted>2013-06-26T07:13:01Z</cp:lastPrinted>
  <dcterms:created xsi:type="dcterms:W3CDTF">2013-06-07T07:10:20Z</dcterms:created>
  <dcterms:modified xsi:type="dcterms:W3CDTF">2013-06-26T07:48:16Z</dcterms:modified>
  <cp:category/>
  <cp:version/>
  <cp:contentType/>
  <cp:contentStatus/>
</cp:coreProperties>
</file>