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13.6.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<sst xmlns="http://schemas.openxmlformats.org/spreadsheetml/2006/main" count="54" uniqueCount="52">
  <si>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Název organizace</t>
  </si>
  <si>
    <t>Celkem § 3114 - Speciální základní školy</t>
  </si>
  <si>
    <t>Celkem § 3121 - Gymnázia</t>
  </si>
  <si>
    <t>Celkem § 3122 - Střední odborné školy</t>
  </si>
  <si>
    <t>Celkem § 3123 - Střední odborná učiliště a učiliště</t>
  </si>
  <si>
    <t>Celkem § 3231 - Základní umělecké školy</t>
  </si>
  <si>
    <t>Celkem § 3111 - Předškolní zařízení</t>
  </si>
  <si>
    <t>Celkem § 3113 - Základní školy</t>
  </si>
  <si>
    <t>Celkem § 3117 - První stupeň základních škol</t>
  </si>
  <si>
    <t>Mateřská škola DUHA Soběslav, sídliště Míru 750</t>
  </si>
  <si>
    <t>Mateřská škola, Sviny, okres Tábor</t>
  </si>
  <si>
    <t>Základní škola Máj II, M. Chlajna 23, České Budějovice</t>
  </si>
  <si>
    <t>Základní škola a Mateřská škola Frymburk</t>
  </si>
  <si>
    <t>Základní škola Jindřichův Hradec II, Jarošovská 746</t>
  </si>
  <si>
    <t>Základní škola Sira Nicholase Wintona Kunžak, náměstí Komenského 237</t>
  </si>
  <si>
    <t>Základní škola Kovářov, okres Písek</t>
  </si>
  <si>
    <t>Základní škola T. G. Masaryka, Vimperk, 1. máje 268, okres Prachatice</t>
  </si>
  <si>
    <t>Základní škola Vodňany, Bavorovská 1046, okr. Strakonice</t>
  </si>
  <si>
    <t>Základní škola a Mateřská škola Choustník</t>
  </si>
  <si>
    <t>Gymnázium,  Vodňany, Bavorovská 1046</t>
  </si>
  <si>
    <t>Základní škola, Dačice, Neulingerova 108</t>
  </si>
  <si>
    <t>Dětský domov, MŠ, ZŠ a PrŠ, Písek, Šobrova 111</t>
  </si>
  <si>
    <t>Základní škola při Dětské psychiatrické léčebně, Opařany 160</t>
  </si>
  <si>
    <t>SZeŠ, Písek, Čelakovského 200</t>
  </si>
  <si>
    <t>Střední zdravotnická škola, Tábor, Mostecká 1912</t>
  </si>
  <si>
    <t>Vyšší odborná škola a Střední zemědělská škola, Tábor, Náměstí T. G. Masaryka 788</t>
  </si>
  <si>
    <t>Vyšší odborná škola, Střední průmyslová škola automobilní a technická, České Budějovice,  Skuherského 3</t>
  </si>
  <si>
    <t>SOŠ a SOU, Milevsko, Čs.armády 777</t>
  </si>
  <si>
    <t>SOŠ a SOU, Písek, Komenského 86</t>
  </si>
  <si>
    <t>Vyšší odborná škola, Střední škola, Centrum odborné přípravy, Sezimovo Ústí, Budějovická 421</t>
  </si>
  <si>
    <t>Úprava rozpočtů na  rok 2013 škol a školských zařízení zřizovaných krajem</t>
  </si>
  <si>
    <t>Úprava rozpočtu</t>
  </si>
  <si>
    <t>Úprava rozpočtů na  rok 2013 škol a školských zařízení zřizovaných obcemi</t>
  </si>
  <si>
    <t>Mateřská škola Kaplice, 1. máje 771</t>
  </si>
  <si>
    <t>2. Mateřská škola Jindřichův Hradec III, Jáchymova 209</t>
  </si>
  <si>
    <t>Mateřská škola Lásenice 147</t>
  </si>
  <si>
    <t>Mateřská škola Blatná, Šilhova</t>
  </si>
  <si>
    <t>Mateřská škola Blatná, Vrchlického</t>
  </si>
  <si>
    <t>Základní škola Jindřichův Hradec I, Štítného 121</t>
  </si>
  <si>
    <t>Základní škola Jindřichův Hradec III, sídliště Vajgar 592/III</t>
  </si>
  <si>
    <t>Základní škola Jindřichův Hradec V, Větrná 54</t>
  </si>
  <si>
    <t>Základní škola a Mateřská škola Nová Bystřice, Hradecká 390</t>
  </si>
  <si>
    <t>Základní škola Nová Včelnice, Školní 414</t>
  </si>
  <si>
    <t>Základní škola J.A.Komenského Blatná, okr. Strakonice</t>
  </si>
  <si>
    <t>Základní škola T.G.Masaryka Blatná, okr. Strakonice</t>
  </si>
  <si>
    <t>Základní škola a Mateřská škola Mladá Vožice</t>
  </si>
  <si>
    <t>Základní škola Veselí nad Lužnicí, Čs. armády 210, okres Tábor</t>
  </si>
  <si>
    <t>Základní škola a Mateřská škola Staré Město pod Landštejnem 139</t>
  </si>
  <si>
    <t>Základní umělecká škola, Borovany, Žižkovo náměstí, okr. České Budějovice</t>
  </si>
  <si>
    <t>Celkem § 3141 - Školní strav. při předškol. a základ. vzdělávání</t>
  </si>
  <si>
    <t>Školní jídelna Veselí nad Lužnicí, Blatské sídliště 23</t>
  </si>
  <si>
    <t>Příloha mat. č. 240/ZK/13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</si>
</sst>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.00;\-#,##0.00"/>
    <numFmt numFmtId="165" formatCode="#,##0.00_ ;\-#,##0.00\ "/>
    <numFmt numFmtId="166" formatCode="#,##0.000"/>
    <numFmt numFmtId="167" formatCode="#,##0.0"/>
    <numFmt numFmtId="168" formatCode="#,##0.0000"/>
    <numFmt numFmtId="169" formatCode="#,##0.00000"/>
    <numFmt numFmtId="170" formatCode="#,##0.000000"/>
    <numFmt numFmtId="171" formatCode="_-#,##0.0;\-#,##0.0"/>
    <numFmt numFmtId="172" formatCode="_-#,##0;\-#,##0"/>
    <numFmt numFmtId="173" formatCode="#,##0.0_ ;\-#,##0.0\ "/>
    <numFmt numFmtId="17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1" fontId="40" fillId="0" borderId="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25" fillId="23" borderId="12" xfId="0" applyNumberFormat="1" applyFont="1" applyFill="1" applyBorder="1" applyAlignment="1">
      <alignment vertical="center"/>
    </xf>
    <xf numFmtId="3" fontId="25" fillId="23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49" fontId="41" fillId="0" borderId="14" xfId="0" applyNumberFormat="1" applyFont="1" applyBorder="1" applyAlignment="1">
      <alignment horizontal="left" vertical="center" wrapText="1"/>
    </xf>
    <xf numFmtId="1" fontId="42" fillId="23" borderId="15" xfId="0" applyNumberFormat="1" applyFont="1" applyFill="1" applyBorder="1" applyAlignment="1">
      <alignment horizontal="left" vertical="center"/>
    </xf>
    <xf numFmtId="49" fontId="41" fillId="0" borderId="16" xfId="0" applyNumberFormat="1" applyFont="1" applyBorder="1" applyAlignment="1">
      <alignment horizontal="left" vertical="center" wrapText="1"/>
    </xf>
    <xf numFmtId="49" fontId="41" fillId="0" borderId="17" xfId="0" applyNumberFormat="1" applyFont="1" applyBorder="1" applyAlignment="1">
      <alignment horizontal="left" vertical="center" wrapText="1"/>
    </xf>
    <xf numFmtId="1" fontId="42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20" fillId="0" borderId="18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0" fillId="0" borderId="18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wrapText="1"/>
    </xf>
    <xf numFmtId="0" fontId="43" fillId="0" borderId="19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20" fillId="0" borderId="18" xfId="0" applyFont="1" applyBorder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43" fillId="0" borderId="22" xfId="0" applyNumberFormat="1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3" fontId="23" fillId="23" borderId="12" xfId="0" applyNumberFormat="1" applyFont="1" applyFill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41" fillId="0" borderId="24" xfId="0" applyFont="1" applyFill="1" applyBorder="1" applyAlignment="1">
      <alignment horizontal="left"/>
    </xf>
    <xf numFmtId="3" fontId="20" fillId="0" borderId="23" xfId="0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top"/>
    </xf>
    <xf numFmtId="3" fontId="43" fillId="0" borderId="25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3" fontId="0" fillId="0" borderId="26" xfId="0" applyNumberFormat="1" applyFont="1" applyBorder="1" applyAlignment="1">
      <alignment/>
    </xf>
    <xf numFmtId="3" fontId="25" fillId="23" borderId="27" xfId="0" applyNumberFormat="1" applyFont="1" applyFill="1" applyBorder="1" applyAlignment="1">
      <alignment/>
    </xf>
    <xf numFmtId="0" fontId="44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theme="6" tint="-0.499969989061355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9">
      <selection activeCell="A82" sqref="A82"/>
    </sheetView>
  </sheetViews>
  <sheetFormatPr defaultColWidth="9.140625" defaultRowHeight="15"/>
  <cols>
    <col min="1" max="1" width="106.140625" style="1" bestFit="1" customWidth="1"/>
    <col min="2" max="2" width="14.140625" style="36" customWidth="1"/>
    <col min="3" max="16384" width="9.140625" style="1" customWidth="1"/>
  </cols>
  <sheetData>
    <row r="1" ht="18.75">
      <c r="B1" s="45" t="s">
        <v>51</v>
      </c>
    </row>
    <row r="2" spans="1:2" ht="16.5" customHeight="1">
      <c r="A2" s="17"/>
      <c r="B2" s="27"/>
    </row>
    <row r="3" spans="1:2" ht="39.75" customHeight="1" thickBot="1">
      <c r="A3" s="16" t="s">
        <v>30</v>
      </c>
      <c r="B3" s="28"/>
    </row>
    <row r="4" spans="1:2" ht="33" customHeight="1" thickBot="1">
      <c r="A4" s="40" t="s">
        <v>0</v>
      </c>
      <c r="B4" s="41" t="s">
        <v>31</v>
      </c>
    </row>
    <row r="5" spans="1:2" ht="15.75" customHeight="1">
      <c r="A5" s="38" t="s">
        <v>20</v>
      </c>
      <c r="B5" s="39">
        <v>211000</v>
      </c>
    </row>
    <row r="6" spans="1:2" ht="15.75" customHeight="1">
      <c r="A6" s="18" t="s">
        <v>21</v>
      </c>
      <c r="B6" s="30">
        <v>25000</v>
      </c>
    </row>
    <row r="7" spans="1:2" ht="15.75" customHeight="1" thickBot="1">
      <c r="A7" s="18" t="s">
        <v>22</v>
      </c>
      <c r="B7" s="31">
        <v>15000</v>
      </c>
    </row>
    <row r="8" spans="1:2" ht="15.75" customHeight="1" thickBot="1">
      <c r="A8" s="10" t="s">
        <v>1</v>
      </c>
      <c r="B8" s="32">
        <f>SUM(B5:B7)</f>
        <v>251000</v>
      </c>
    </row>
    <row r="9" spans="1:2" ht="15.75" customHeight="1">
      <c r="A9" s="19" t="s">
        <v>23</v>
      </c>
      <c r="B9" s="31">
        <v>472000</v>
      </c>
    </row>
    <row r="10" spans="1:2" ht="15.75" customHeight="1">
      <c r="A10" s="20" t="s">
        <v>24</v>
      </c>
      <c r="B10" s="31">
        <v>55000</v>
      </c>
    </row>
    <row r="11" spans="1:2" ht="15.75" customHeight="1" thickBot="1">
      <c r="A11" s="20" t="s">
        <v>25</v>
      </c>
      <c r="B11" s="31">
        <v>203000</v>
      </c>
    </row>
    <row r="12" spans="1:2" ht="15.75" customHeight="1" thickBot="1">
      <c r="A12" s="10" t="s">
        <v>3</v>
      </c>
      <c r="B12" s="32">
        <f>SUM(B9:B11)</f>
        <v>730000</v>
      </c>
    </row>
    <row r="13" spans="1:2" ht="15.75" customHeight="1">
      <c r="A13" s="20" t="s">
        <v>26</v>
      </c>
      <c r="B13" s="33">
        <v>404000</v>
      </c>
    </row>
    <row r="14" spans="1:2" ht="15.75" customHeight="1">
      <c r="A14" s="19" t="s">
        <v>27</v>
      </c>
      <c r="B14" s="31">
        <v>162000</v>
      </c>
    </row>
    <row r="15" spans="1:2" ht="15.75" customHeight="1">
      <c r="A15" s="19" t="s">
        <v>28</v>
      </c>
      <c r="B15" s="31">
        <v>270000</v>
      </c>
    </row>
    <row r="16" spans="1:2" ht="15.75" customHeight="1" thickBot="1">
      <c r="A16" s="20" t="s">
        <v>29</v>
      </c>
      <c r="B16" s="31">
        <v>432000</v>
      </c>
    </row>
    <row r="17" spans="1:3" ht="15.75" customHeight="1" thickBot="1">
      <c r="A17" s="10" t="s">
        <v>4</v>
      </c>
      <c r="B17" s="32">
        <f>SUM(B13:B16)</f>
        <v>1268000</v>
      </c>
      <c r="C17" s="36"/>
    </row>
    <row r="18" spans="1:2" ht="15.75" customHeight="1">
      <c r="A18" s="13"/>
      <c r="B18" s="34"/>
    </row>
    <row r="19" spans="1:2" ht="15.75" customHeight="1">
      <c r="A19" s="13"/>
      <c r="B19" s="34"/>
    </row>
    <row r="20" spans="1:2" ht="15.75" customHeight="1">
      <c r="A20" s="2"/>
      <c r="B20" s="35"/>
    </row>
    <row r="21" ht="27.75" customHeight="1" thickBot="1">
      <c r="A21" s="16" t="s">
        <v>32</v>
      </c>
    </row>
    <row r="22" spans="1:2" ht="34.5" customHeight="1" thickBot="1">
      <c r="A22" s="21" t="s">
        <v>0</v>
      </c>
      <c r="B22" s="29" t="s">
        <v>31</v>
      </c>
    </row>
    <row r="23" spans="1:2" ht="15.75" customHeight="1">
      <c r="A23" s="22" t="s">
        <v>33</v>
      </c>
      <c r="B23" s="23">
        <v>73000</v>
      </c>
    </row>
    <row r="24" spans="1:2" ht="15.75" customHeight="1">
      <c r="A24" s="15" t="s">
        <v>34</v>
      </c>
      <c r="B24" s="24">
        <v>40000</v>
      </c>
    </row>
    <row r="25" spans="1:2" ht="15.75" customHeight="1">
      <c r="A25" s="15" t="s">
        <v>35</v>
      </c>
      <c r="B25" s="24">
        <v>61000</v>
      </c>
    </row>
    <row r="26" spans="1:2" ht="15.75" customHeight="1">
      <c r="A26" s="15" t="s">
        <v>36</v>
      </c>
      <c r="B26" s="3">
        <v>63000</v>
      </c>
    </row>
    <row r="27" spans="1:2" ht="15.75" customHeight="1">
      <c r="A27" s="25" t="s">
        <v>37</v>
      </c>
      <c r="B27" s="3">
        <v>64000</v>
      </c>
    </row>
    <row r="28" spans="1:2" ht="15.75" customHeight="1">
      <c r="A28" s="15" t="s">
        <v>9</v>
      </c>
      <c r="B28" s="3">
        <v>35000</v>
      </c>
    </row>
    <row r="29" spans="1:2" ht="15.75" customHeight="1" thickBot="1">
      <c r="A29" s="26" t="s">
        <v>10</v>
      </c>
      <c r="B29" s="3">
        <v>47000</v>
      </c>
    </row>
    <row r="30" spans="1:2" ht="15.75" customHeight="1" thickBot="1">
      <c r="A30" s="10" t="s">
        <v>6</v>
      </c>
      <c r="B30" s="6">
        <f>SUM(B23:B29)</f>
        <v>383000</v>
      </c>
    </row>
    <row r="31" spans="1:2" ht="15.75" customHeight="1">
      <c r="A31" s="11" t="s">
        <v>11</v>
      </c>
      <c r="B31" s="4">
        <v>500000</v>
      </c>
    </row>
    <row r="32" spans="1:2" ht="15.75" customHeight="1">
      <c r="A32" s="11" t="s">
        <v>12</v>
      </c>
      <c r="B32" s="3">
        <v>87000</v>
      </c>
    </row>
    <row r="33" spans="1:2" ht="15.75" customHeight="1">
      <c r="A33" s="11" t="s">
        <v>38</v>
      </c>
      <c r="B33" s="3">
        <v>53000</v>
      </c>
    </row>
    <row r="34" spans="1:2" ht="15.75" customHeight="1">
      <c r="A34" s="11" t="s">
        <v>13</v>
      </c>
      <c r="B34" s="3">
        <v>28000</v>
      </c>
    </row>
    <row r="35" spans="1:2" ht="15.75" customHeight="1">
      <c r="A35" s="11" t="s">
        <v>39</v>
      </c>
      <c r="B35" s="3">
        <v>27000</v>
      </c>
    </row>
    <row r="36" spans="1:2" ht="15.75" customHeight="1">
      <c r="A36" s="11" t="s">
        <v>40</v>
      </c>
      <c r="B36" s="3">
        <v>81000</v>
      </c>
    </row>
    <row r="37" spans="1:2" ht="15.75" customHeight="1">
      <c r="A37" s="11" t="s">
        <v>14</v>
      </c>
      <c r="B37" s="3">
        <v>54000</v>
      </c>
    </row>
    <row r="38" spans="1:2" ht="15.75" customHeight="1">
      <c r="A38" s="11" t="s">
        <v>41</v>
      </c>
      <c r="B38" s="3">
        <v>40000</v>
      </c>
    </row>
    <row r="39" spans="1:2" ht="15.75" customHeight="1">
      <c r="A39" s="11" t="s">
        <v>42</v>
      </c>
      <c r="B39" s="3">
        <v>13000</v>
      </c>
    </row>
    <row r="40" spans="1:2" ht="15.75" customHeight="1">
      <c r="A40" s="11" t="s">
        <v>44</v>
      </c>
      <c r="B40" s="3">
        <v>163000</v>
      </c>
    </row>
    <row r="41" spans="1:2" ht="15.75" customHeight="1">
      <c r="A41" s="11" t="s">
        <v>15</v>
      </c>
      <c r="B41" s="3">
        <v>54000</v>
      </c>
    </row>
    <row r="42" spans="1:2" ht="15.75" customHeight="1">
      <c r="A42" s="11" t="s">
        <v>16</v>
      </c>
      <c r="B42" s="3">
        <v>40000</v>
      </c>
    </row>
    <row r="43" spans="1:2" ht="15.75" customHeight="1">
      <c r="A43" s="11" t="s">
        <v>43</v>
      </c>
      <c r="B43" s="3">
        <v>162000</v>
      </c>
    </row>
    <row r="44" spans="1:2" ht="15.75" customHeight="1">
      <c r="A44" s="11" t="s">
        <v>17</v>
      </c>
      <c r="B44" s="3">
        <v>109000</v>
      </c>
    </row>
    <row r="45" spans="1:2" ht="15.75" customHeight="1">
      <c r="A45" s="11" t="s">
        <v>18</v>
      </c>
      <c r="B45" s="3">
        <v>27000</v>
      </c>
    </row>
    <row r="46" spans="1:2" ht="15.75" customHeight="1">
      <c r="A46" s="11" t="s">
        <v>45</v>
      </c>
      <c r="B46" s="3">
        <v>68000</v>
      </c>
    </row>
    <row r="47" spans="1:2" ht="15.75" customHeight="1" thickBot="1">
      <c r="A47" s="11" t="s">
        <v>46</v>
      </c>
      <c r="B47" s="3">
        <v>27000</v>
      </c>
    </row>
    <row r="48" spans="1:2" ht="15.75" customHeight="1" thickBot="1">
      <c r="A48" s="10" t="s">
        <v>7</v>
      </c>
      <c r="B48" s="7">
        <f>SUM(B31:B47)</f>
        <v>1533000</v>
      </c>
    </row>
    <row r="49" spans="1:2" ht="15.75" customHeight="1" thickBot="1">
      <c r="A49" s="11" t="s">
        <v>47</v>
      </c>
      <c r="B49" s="3">
        <v>20000</v>
      </c>
    </row>
    <row r="50" spans="1:2" ht="15.75" customHeight="1" thickBot="1">
      <c r="A50" s="10" t="s">
        <v>8</v>
      </c>
      <c r="B50" s="7">
        <f>SUM(B49:B49)</f>
        <v>20000</v>
      </c>
    </row>
    <row r="51" spans="1:2" ht="15.75" customHeight="1" thickBot="1">
      <c r="A51" s="9" t="s">
        <v>19</v>
      </c>
      <c r="B51" s="8">
        <v>69000</v>
      </c>
    </row>
    <row r="52" spans="1:2" ht="15.75" customHeight="1" thickBot="1">
      <c r="A52" s="10" t="s">
        <v>2</v>
      </c>
      <c r="B52" s="7">
        <f>SUM(B51)</f>
        <v>69000</v>
      </c>
    </row>
    <row r="53" spans="1:2" s="42" customFormat="1" ht="15.75" customHeight="1" thickBot="1">
      <c r="A53" s="12" t="s">
        <v>50</v>
      </c>
      <c r="B53" s="43">
        <v>102000</v>
      </c>
    </row>
    <row r="54" spans="1:2" s="42" customFormat="1" ht="15.75" customHeight="1" thickBot="1">
      <c r="A54" s="10" t="s">
        <v>49</v>
      </c>
      <c r="B54" s="44">
        <f>SUM(B53:B53)</f>
        <v>102000</v>
      </c>
    </row>
    <row r="55" spans="1:2" ht="15.75" customHeight="1" thickBot="1">
      <c r="A55" s="12" t="s">
        <v>48</v>
      </c>
      <c r="B55" s="5">
        <v>62000</v>
      </c>
    </row>
    <row r="56" spans="1:2" ht="15.75" customHeight="1" thickBot="1">
      <c r="A56" s="10" t="s">
        <v>5</v>
      </c>
      <c r="B56" s="6">
        <f>SUM(B55:B55)</f>
        <v>62000</v>
      </c>
    </row>
    <row r="57" spans="1:2" ht="15">
      <c r="A57" s="14"/>
      <c r="B57" s="37"/>
    </row>
    <row r="58" ht="15">
      <c r="B58" s="37"/>
    </row>
  </sheetData>
  <sheetProtection/>
  <conditionalFormatting sqref="A13:A16 A9:A11 A4:A7">
    <cfRule type="cellIs" priority="1" dxfId="2" operator="equal" stopIfTrue="1">
      <formula>4322</formula>
    </cfRule>
    <cfRule type="cellIs" priority="2" dxfId="1" operator="equal" stopIfTrue="1">
      <formula>3421</formula>
    </cfRule>
    <cfRule type="cellIs" priority="3" dxfId="0" operator="equal" stopIfTrue="1">
      <formula>3131</formula>
    </cfRule>
    <cfRule type="cellIs" priority="4" dxfId="3" operator="equal" stopIfTrue="1">
      <formula>3147</formula>
    </cfRule>
    <cfRule type="cellIs" priority="5" dxfId="4" operator="equal" stopIfTrue="1">
      <formula>3146</formula>
    </cfRule>
    <cfRule type="cellIs" priority="6" dxfId="5" operator="equal" stopIfTrue="1">
      <formula>3142</formula>
    </cfRule>
    <cfRule type="cellIs" priority="7" dxfId="6" operator="equal" stopIfTrue="1">
      <formula>3126</formula>
    </cfRule>
    <cfRule type="cellIs" priority="8" dxfId="7" operator="equal" stopIfTrue="1">
      <formula>3123</formula>
    </cfRule>
    <cfRule type="cellIs" priority="9" dxfId="8" operator="equal" stopIfTrue="1">
      <formula>3122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2013-06-14T10:37:44Z</cp:lastPrinted>
  <dcterms:created xsi:type="dcterms:W3CDTF">2013-04-17T06:53:36Z</dcterms:created>
  <dcterms:modified xsi:type="dcterms:W3CDTF">2013-06-14T10:40:13Z</dcterms:modified>
  <cp:category/>
  <cp:version/>
  <cp:contentType/>
  <cp:contentStatus/>
</cp:coreProperties>
</file>