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8" yWindow="1428" windowWidth="8964" windowHeight="5736" activeTab="0"/>
  </bookViews>
  <sheets>
    <sheet name="Grant-N-JSDHO-2013" sheetId="1" r:id="rId1"/>
  </sheets>
  <definedNames>
    <definedName name="_xlfn.SUMIFS" hidden="1">#NAME?</definedName>
    <definedName name="_xlnm.Print_Titles" localSheetId="0">'Grant-N-JSDHO-2013'!$3:$3</definedName>
  </definedNames>
  <calcPr fullCalcOnLoad="1"/>
</workbook>
</file>

<file path=xl/sharedStrings.xml><?xml version="1.0" encoding="utf-8"?>
<sst xmlns="http://schemas.openxmlformats.org/spreadsheetml/2006/main" count="1030" uniqueCount="490">
  <si>
    <t>IČ</t>
  </si>
  <si>
    <t>Stav žádosti</t>
  </si>
  <si>
    <t>Požadované prostředky</t>
  </si>
  <si>
    <t>00244694</t>
  </si>
  <si>
    <t>Dovybavení hasičského vozu</t>
  </si>
  <si>
    <t>žádost převzata</t>
  </si>
  <si>
    <t>00244724</t>
  </si>
  <si>
    <t>Dovybavení hasiči Čejkovice</t>
  </si>
  <si>
    <t>00244864</t>
  </si>
  <si>
    <t>Doplnění hasičské zásahové techniky</t>
  </si>
  <si>
    <t>přijata elektronicky</t>
  </si>
  <si>
    <t>00244899</t>
  </si>
  <si>
    <t>Pořízení zásahových přileb pro jednotku SDH Bavorovice</t>
  </si>
  <si>
    <t>Pořízení motorové pily pro jednotku SDH Hroznějovice</t>
  </si>
  <si>
    <t>Výměna oken hasičské zbrojnice v Hluboké nad Vltavou</t>
  </si>
  <si>
    <t>Pořízení přívěsu pro přepravu motorového člunu pro jednotku SDH Purkarec</t>
  </si>
  <si>
    <t>00244902</t>
  </si>
  <si>
    <t>Dovybavení zásahové jednotky SDH Černý Dub</t>
  </si>
  <si>
    <t>Dovybavení zásahové jednotky SDH Homole</t>
  </si>
  <si>
    <t>Dovybavení jednotky SDH Nové Homole</t>
  </si>
  <si>
    <t>00245003</t>
  </si>
  <si>
    <t>Obnova vybavení JSDHO Chrášťany</t>
  </si>
  <si>
    <t>00245038</t>
  </si>
  <si>
    <t>Nákup vybavení pro JSDH Jílovice</t>
  </si>
  <si>
    <t>00245062</t>
  </si>
  <si>
    <t>00245143</t>
  </si>
  <si>
    <t>Pořízení čerpadel pro SDH Spolí</t>
  </si>
  <si>
    <t>00245178</t>
  </si>
  <si>
    <t>Věcné vybavení  jednotky SDH Lišov</t>
  </si>
  <si>
    <t>00245267</t>
  </si>
  <si>
    <t>Pořízení pneumatik pro hasičský automobil Tatra 148 CAS 32</t>
  </si>
  <si>
    <t>00245411</t>
  </si>
  <si>
    <t>Zkvalitnění hasičské jednotky</t>
  </si>
  <si>
    <t>Zkvalitnění hasičské jednotky v obci</t>
  </si>
  <si>
    <t>00245429</t>
  </si>
  <si>
    <t>Výměna oken a dveří hasičské zbrojnice Slavče</t>
  </si>
  <si>
    <t>00245518</t>
  </si>
  <si>
    <t>Dovybavení jednotky SDHO ochrannými prostředky, doplnění věcných prostředků a oprava zásahového automobilu včetně čerpadla</t>
  </si>
  <si>
    <t>00245551</t>
  </si>
  <si>
    <t>Oprava stávající požární zbrojnice a nákup ochranných pomůcek</t>
  </si>
  <si>
    <t>00245585</t>
  </si>
  <si>
    <t>Oprava vozidla T 148 CAS 32</t>
  </si>
  <si>
    <t>00245763</t>
  </si>
  <si>
    <t>Vybavení zásahové jednotky - Žimutice</t>
  </si>
  <si>
    <t>00245801</t>
  </si>
  <si>
    <t>Oprava zásahové techniky JSDHO Brloh 2013</t>
  </si>
  <si>
    <t>00245828</t>
  </si>
  <si>
    <t>Zlešení pomoci v nouzi</t>
  </si>
  <si>
    <t>00245836</t>
  </si>
  <si>
    <t>Nákup kompaktního přenosného kalového čerpadla pro JSDH obce Český Krumlov</t>
  </si>
  <si>
    <t>00245879</t>
  </si>
  <si>
    <t>00245887</t>
  </si>
  <si>
    <t>Dovybavení JSDHO Horní Dvořiště a výměna oken a vstupních dveří v hasičské zbrojnici</t>
  </si>
  <si>
    <t>00245909</t>
  </si>
  <si>
    <t>00245925</t>
  </si>
  <si>
    <t>Pořízení věcného vybavení, výměna pneumatik na CAS 32 T 148</t>
  </si>
  <si>
    <t>00245941</t>
  </si>
  <si>
    <t>Oprava střechy hasičské zbrojnice Blansko</t>
  </si>
  <si>
    <t>00245950</t>
  </si>
  <si>
    <t>Dovybavení zásahové jednotky JSDH Chlum požární technikou</t>
  </si>
  <si>
    <t>Dovybavení zásahové jednotky JSDH Chmelná požární technikou</t>
  </si>
  <si>
    <t>00246093</t>
  </si>
  <si>
    <t>00246123</t>
  </si>
  <si>
    <t>Dovybavení JSDHO Rožmitál na Šumavě</t>
  </si>
  <si>
    <t>00246191</t>
  </si>
  <si>
    <t>Nákup elektrocentrály a benzinové rozbrušovací pily, oprava podlahy u vjezdů do hasičské zbrojnice</t>
  </si>
  <si>
    <t>00246212</t>
  </si>
  <si>
    <t>Doplnění výstroje a oprava výjezdové techniky JSDHO Zlatá Koruna</t>
  </si>
  <si>
    <t>00246221</t>
  </si>
  <si>
    <t>Vybavení členů JSDH obce Zubčice</t>
  </si>
  <si>
    <t>00246476</t>
  </si>
  <si>
    <t>00246719</t>
  </si>
  <si>
    <t>00246751</t>
  </si>
  <si>
    <t>Dovybavení zásahové jednotky SDH Hospříz</t>
  </si>
  <si>
    <t>00246875</t>
  </si>
  <si>
    <t>Realizace vybavenípožární technikou a věcnými prostředky JSDHO Jindřichův Hradec - Políkno</t>
  </si>
  <si>
    <t>Vybavení JSDHO Jindřichův Hradec - Dolní Skrýchov ochrannými prostředky</t>
  </si>
  <si>
    <t>Vybavení JSDHO Jindřichův Hradec - Buk požární technikou a ochrannými prostředky</t>
  </si>
  <si>
    <t>00246905</t>
  </si>
  <si>
    <t>00247227</t>
  </si>
  <si>
    <t>Dovybavení ZJSDH  Písečné technickými prostředky</t>
  </si>
  <si>
    <t>00247260</t>
  </si>
  <si>
    <t>Dovybavení jednotky JSDHO Pluhův Žďár</t>
  </si>
  <si>
    <t>00247511</t>
  </si>
  <si>
    <t>Oprava VW Transporter</t>
  </si>
  <si>
    <t>00247529</t>
  </si>
  <si>
    <t>Generální oprava nástavby dopravního automobilu DA-8  jednotky SDH Mníšek</t>
  </si>
  <si>
    <t>00247561</t>
  </si>
  <si>
    <t>Materiální vybavení základny SDH Suchdol nad Lužnicí</t>
  </si>
  <si>
    <t>00247618</t>
  </si>
  <si>
    <t>Pořízení elektrocentrály pro Jednotku sboru dobrovolných hasičů Třeboň - Břilice</t>
  </si>
  <si>
    <t>00247715</t>
  </si>
  <si>
    <t>Nákup požárního příslušenství a ochrannných pracovních prostředků</t>
  </si>
  <si>
    <t>Nákup požárního příslušenství a ochranných pracovních prostředků</t>
  </si>
  <si>
    <t>00249521</t>
  </si>
  <si>
    <t>Nákup zásahových a ochranných prostředků pro zásahovou jednotku JPO3 Albrechtice nad Vltavou</t>
  </si>
  <si>
    <t>00249602</t>
  </si>
  <si>
    <t>Oprava zásahového vozidla SDH Čížová</t>
  </si>
  <si>
    <t>00249629</t>
  </si>
  <si>
    <t>Podpora hasičů Oldřichov</t>
  </si>
  <si>
    <t>Podpora JSDHO Malé Nepodřice</t>
  </si>
  <si>
    <t>00249645</t>
  </si>
  <si>
    <t>Oprava hasičské zbrojnice</t>
  </si>
  <si>
    <t>00249653</t>
  </si>
  <si>
    <t>Pořízení věcného vybavení pro jednotku SDH obce Heřmaň</t>
  </si>
  <si>
    <t>00249670</t>
  </si>
  <si>
    <t>Vybavení JSDH ochrannými pomůckami, oprava střechy požární zbrojnice</t>
  </si>
  <si>
    <t>00249688</t>
  </si>
  <si>
    <t>Oprava hasičské zbrojnice Hrejkovice</t>
  </si>
  <si>
    <t>00249807</t>
  </si>
  <si>
    <t>00249823</t>
  </si>
  <si>
    <t>GO požární stříkačky pro jednotku SDH Šerkov</t>
  </si>
  <si>
    <t>00249831</t>
  </si>
  <si>
    <t>Oprava CAS 32 - T 148</t>
  </si>
  <si>
    <t>00249891</t>
  </si>
  <si>
    <t>00249955</t>
  </si>
  <si>
    <t>Nákup požárního příslušenství a osobních ochranných pomůcek pro SDH Oslov</t>
  </si>
  <si>
    <t>00249963</t>
  </si>
  <si>
    <t>Oprava hasičské zbrojnice SDH obce Ostrovec</t>
  </si>
  <si>
    <t>00250007</t>
  </si>
  <si>
    <t>JSDH Podolí I - nákup 2 kusů izolačních dýchacích přístrojů MSA - sestava Volunteer</t>
  </si>
  <si>
    <t>00250074</t>
  </si>
  <si>
    <t>00250091</t>
  </si>
  <si>
    <t>Posílení materiálně technického vybavení jednotky SDH Sepekov</t>
  </si>
  <si>
    <t>Zlepšení vybavení SDH Líšnice pro odstraňování škod po živelných pohromách</t>
  </si>
  <si>
    <t>00250104</t>
  </si>
  <si>
    <t>Doplnění zásahové výstroje</t>
  </si>
  <si>
    <t>00250121</t>
  </si>
  <si>
    <t>Oprava hasičské zbrojnice a nákup vybavení pro JSDH Smetanova Lhota</t>
  </si>
  <si>
    <t>00250384</t>
  </si>
  <si>
    <t>Dovybavení zásahové jednotky, prodloužení životnosti techniky</t>
  </si>
  <si>
    <t>00250422</t>
  </si>
  <si>
    <t>00250431</t>
  </si>
  <si>
    <t>Nákup vybavení pro SDH Žitná</t>
  </si>
  <si>
    <t>00250503</t>
  </si>
  <si>
    <t>Oprava techniky SDH Ktiš a zásahové jednotky</t>
  </si>
  <si>
    <t>00250538</t>
  </si>
  <si>
    <t>Zlepšení vybavenosti mužstva SDH Lenora pro zásah</t>
  </si>
  <si>
    <t>00250546</t>
  </si>
  <si>
    <t>00250571</t>
  </si>
  <si>
    <t>Pořízení požárního vybavení pro SDH Malovičky</t>
  </si>
  <si>
    <t>Vybavení pro SDH Podeřiště</t>
  </si>
  <si>
    <t>Vybavení JSDH Krtely</t>
  </si>
  <si>
    <t>Dovybavení SDH Malovice</t>
  </si>
  <si>
    <t>00250601</t>
  </si>
  <si>
    <t>Přízení zásahového vybavení pro JSDH Netolice</t>
  </si>
  <si>
    <t>00250619</t>
  </si>
  <si>
    <t>00250627</t>
  </si>
  <si>
    <t>Oprava zbrojnce SDH Staré Prachatice</t>
  </si>
  <si>
    <t>00250716</t>
  </si>
  <si>
    <t>Nákup tlakových lahví k DP Saturn, nákup obličejových masek CM 5 k DP Saturn</t>
  </si>
  <si>
    <t>00250732</t>
  </si>
  <si>
    <t>Vybavení zásahové jednotky SDH Šumavské Hoštice</t>
  </si>
  <si>
    <t>00250821</t>
  </si>
  <si>
    <t>00250864</t>
  </si>
  <si>
    <t>Doplnění a obnova vybavení jednotky</t>
  </si>
  <si>
    <t>00250970</t>
  </si>
  <si>
    <t>Přilby pro SDH Bílsko</t>
  </si>
  <si>
    <t>00251038</t>
  </si>
  <si>
    <t>Cehničtí hasiči - připraveni!</t>
  </si>
  <si>
    <t>00251054</t>
  </si>
  <si>
    <t>Věcné vybavení a mobilní požární technika SDH Čejetice</t>
  </si>
  <si>
    <t>00251097</t>
  </si>
  <si>
    <t>00251135</t>
  </si>
  <si>
    <t>Oprava střechy objektu požární zbrojnice Drahonice</t>
  </si>
  <si>
    <t>00251160</t>
  </si>
  <si>
    <t>Výměna garážových vrat v požární zbrojnici Dřešín a zkvalitnění materiálně technického vybavení jednotky SDH Dřešín</t>
  </si>
  <si>
    <t>00251593</t>
  </si>
  <si>
    <t>00251704</t>
  </si>
  <si>
    <t>Nákup vybavení JSDH Přešťovice</t>
  </si>
  <si>
    <t>00251721</t>
  </si>
  <si>
    <t>Zvýšení akceschopnosti hasičů v Radomyšli v roce oslav 130. výročí</t>
  </si>
  <si>
    <t>00251755</t>
  </si>
  <si>
    <t>Oprava zázemí zásahové jednotky SDH Sedlice</t>
  </si>
  <si>
    <t>00251798</t>
  </si>
  <si>
    <t>SDH Sousedovice - nákup požárního příslušenství a ochranných pomůcek</t>
  </si>
  <si>
    <t>00251810</t>
  </si>
  <si>
    <t>Dokončení úprav hasičské zbrojnice a dovybavení jednotky JPO III/2 Strakonice</t>
  </si>
  <si>
    <t>00251828</t>
  </si>
  <si>
    <t>SDH Strašice - podpora akceschopnosti jednotky</t>
  </si>
  <si>
    <t>00251844</t>
  </si>
  <si>
    <t>Pořízení benzinové elektrocentrály pro jednotku JPO III Střelské Hoštice</t>
  </si>
  <si>
    <t>00251895</t>
  </si>
  <si>
    <t>00251933</t>
  </si>
  <si>
    <t>Oprava a pořízení požární techniky</t>
  </si>
  <si>
    <t>00252000</t>
  </si>
  <si>
    <t>Modernizace a rekonstrukce požární zbrojnice Volyně</t>
  </si>
  <si>
    <t>00252107</t>
  </si>
  <si>
    <t>Generální oprava CAS 25 a vybavení jednotky SDH v Borotíně</t>
  </si>
  <si>
    <t>00252166</t>
  </si>
  <si>
    <t>Nákup vybavení pro SDH Dírná a Lžín</t>
  </si>
  <si>
    <t>00252239</t>
  </si>
  <si>
    <t>Přestavba PPS 12</t>
  </si>
  <si>
    <t>00252387</t>
  </si>
  <si>
    <t>Ochranné prostředky pro jednotku Chýnov</t>
  </si>
  <si>
    <t>00252425</t>
  </si>
  <si>
    <t>Materiálně-technické dovybavení zásahové jednotky JPO III SDH Jistebnice</t>
  </si>
  <si>
    <t>00252468</t>
  </si>
  <si>
    <t>Ochranné přilby pro zásahové družstvo SDH Košice</t>
  </si>
  <si>
    <t>00252654</t>
  </si>
  <si>
    <t>Dovybavení jednotky SDH v Plané nad Lužnicí</t>
  </si>
  <si>
    <t>00252719</t>
  </si>
  <si>
    <t>00252743</t>
  </si>
  <si>
    <t>Oprava požární zbrojnice v Raděticích</t>
  </si>
  <si>
    <t>00252786</t>
  </si>
  <si>
    <t>Dovybavení JSDHO Rataje</t>
  </si>
  <si>
    <t>00252859</t>
  </si>
  <si>
    <t>Vybavení jednotky SDH Sezimovo Ústí</t>
  </si>
  <si>
    <t>00252921</t>
  </si>
  <si>
    <t>Pořízení technických prostředků pro JPO V/2 Soběslav</t>
  </si>
  <si>
    <t>00475491</t>
  </si>
  <si>
    <t>Nákup zásahových ochraných prostředků</t>
  </si>
  <si>
    <t>00475629</t>
  </si>
  <si>
    <t>Generální oprava požární stříkačky PPS 12</t>
  </si>
  <si>
    <t>00476463</t>
  </si>
  <si>
    <t>Oprava požární zbrojnice a nákup věcných prostředků jednotce SDH v obci Veselíčko</t>
  </si>
  <si>
    <t>00476706</t>
  </si>
  <si>
    <t>Požadavek na nákup a opravu požárního majetku</t>
  </si>
  <si>
    <t>00477141</t>
  </si>
  <si>
    <t>Doplnění zásahového vybavení</t>
  </si>
  <si>
    <t>00477311</t>
  </si>
  <si>
    <t>Doplnění technického vybavení a ochranných pomůcek sboru</t>
  </si>
  <si>
    <t>00477320</t>
  </si>
  <si>
    <t>Obec Peč - obnova vybavení pro potřeby JSDH Peč</t>
  </si>
  <si>
    <t>00477443</t>
  </si>
  <si>
    <t>Vybavení požárním příslušenstvím</t>
  </si>
  <si>
    <t>00511480</t>
  </si>
  <si>
    <t>Nákup hasičského zboží</t>
  </si>
  <si>
    <t>00511692</t>
  </si>
  <si>
    <t>Zlepšení materiální vybavenosti jednotky</t>
  </si>
  <si>
    <t>00511714</t>
  </si>
  <si>
    <t>00511773</t>
  </si>
  <si>
    <t>Dovybavení jednotky SDH Vlastec</t>
  </si>
  <si>
    <t>00511781</t>
  </si>
  <si>
    <t>Generální oprava požární stříkačky</t>
  </si>
  <si>
    <t>00512699</t>
  </si>
  <si>
    <t>Rekonstrukce stávající stříkačky PPS 12 a nákup vybavení SDH Plavsko</t>
  </si>
  <si>
    <t>00512958</t>
  </si>
  <si>
    <t>Zajištění technického a ochranného vybavení jednotky SDH</t>
  </si>
  <si>
    <t>00512966</t>
  </si>
  <si>
    <t>Pořízení zásahové techniky pro SDH Domanín</t>
  </si>
  <si>
    <t>00581178</t>
  </si>
  <si>
    <t>Nákup vybavení JSDHO Bečice</t>
  </si>
  <si>
    <t>00581275</t>
  </si>
  <si>
    <t>Pořízení věcného vybavení k rozšíření oblasti působení zásahového družstva Dubičné</t>
  </si>
  <si>
    <t>00581429</t>
  </si>
  <si>
    <t>Obnova a doplnění výstroje zásahové jednotky SDH Kamenná</t>
  </si>
  <si>
    <t>00581445</t>
  </si>
  <si>
    <t>Oprava požární zbrojnice v obci Libníč</t>
  </si>
  <si>
    <t>00581453</t>
  </si>
  <si>
    <t>Dovybavení jednotky SDH Mazelov</t>
  </si>
  <si>
    <t>00581836</t>
  </si>
  <si>
    <t>Oprava hasičské zbrojnice v obci Petříkov</t>
  </si>
  <si>
    <t>00581844</t>
  </si>
  <si>
    <t>Pořízení technického vybavení pro jednotku SDH Češnovice</t>
  </si>
  <si>
    <t>Pořízení technického a věcného vybavení pro jednotku SDH Pištín</t>
  </si>
  <si>
    <t>00582468</t>
  </si>
  <si>
    <t>Vybavení jednotky Řemíčov</t>
  </si>
  <si>
    <t>00582476</t>
  </si>
  <si>
    <t>Oprava a vybavení zásahového vozidla A31</t>
  </si>
  <si>
    <t>00582506</t>
  </si>
  <si>
    <t>Nákup ochranných pomůcek a dovybavení JSDHO</t>
  </si>
  <si>
    <t>00582981</t>
  </si>
  <si>
    <t>Výměna garážových vrat na hasičské zbrojnici ve Včelné pod Boubínem</t>
  </si>
  <si>
    <t>00583162</t>
  </si>
  <si>
    <t>Nákup ochranných pomůcek a nových savic pro členy jednotky obce</t>
  </si>
  <si>
    <t>00583987</t>
  </si>
  <si>
    <t>Pořízení elektrocentrály</t>
  </si>
  <si>
    <t>00665649</t>
  </si>
  <si>
    <t>GP Podpora jednotek sborů dobrovolných hasičů obcí JčK</t>
  </si>
  <si>
    <t>00665665</t>
  </si>
  <si>
    <t>Materiální vybavení jednotky SDH obce Mojné</t>
  </si>
  <si>
    <t>00666378</t>
  </si>
  <si>
    <t>Pořízení osobních ochranných pomůcek</t>
  </si>
  <si>
    <t>00666521</t>
  </si>
  <si>
    <t>Nákup elektrocentrály pro SDH Rapšach</t>
  </si>
  <si>
    <t>00667013</t>
  </si>
  <si>
    <t>Dovybavení jednotky SDH Mažice potřebným vybavením</t>
  </si>
  <si>
    <t>00667081</t>
  </si>
  <si>
    <t>Doplnění požární techniky</t>
  </si>
  <si>
    <t>00667579</t>
  </si>
  <si>
    <t>Pořízení technického vybavení zásahového vozidla CAS 25 pro jednotku SDH obce Kocelovice</t>
  </si>
  <si>
    <t>00667587</t>
  </si>
  <si>
    <t>Obnova vybavení jednotky SDH Krajníčko</t>
  </si>
  <si>
    <t>00667609</t>
  </si>
  <si>
    <t>Oprava Hasičské Zbrojnice</t>
  </si>
  <si>
    <t>00667641</t>
  </si>
  <si>
    <t>Vybavení jednotky SDH Libějovice</t>
  </si>
  <si>
    <t>Vybavení jednotky SDH Černěves</t>
  </si>
  <si>
    <t>00667820</t>
  </si>
  <si>
    <t>Oprava požární stříkačky PS12</t>
  </si>
  <si>
    <t>00667846</t>
  </si>
  <si>
    <t>Nákup materiálního vybavení a vybílení hasičské zbrojnice - JSDH Slaník</t>
  </si>
  <si>
    <t>00667935</t>
  </si>
  <si>
    <t>Oprava stávající hasičské zbrojnice</t>
  </si>
  <si>
    <t>00667943</t>
  </si>
  <si>
    <t>46684441</t>
  </si>
  <si>
    <t>46684450</t>
  </si>
  <si>
    <t>60829257</t>
  </si>
  <si>
    <t>Obnova požární techniky JSDHO Hajany</t>
  </si>
  <si>
    <t>Vybavení JSDHO Drachkov</t>
  </si>
  <si>
    <t>Prachatice</t>
  </si>
  <si>
    <t>Strakonice</t>
  </si>
  <si>
    <t>Navrhované prostředky</t>
  </si>
  <si>
    <t>Volyně</t>
  </si>
  <si>
    <t>Realizace vybavenípožární technikou a věcnými prostředky JSDHO Jindřichův Hradec</t>
  </si>
  <si>
    <t xml:space="preserve">Město </t>
  </si>
  <si>
    <t>Obec</t>
  </si>
  <si>
    <t>Městys</t>
  </si>
  <si>
    <t>Oprava hasičské zbrojnice Třísov</t>
  </si>
  <si>
    <t>Příjemce dotace/ žadatel</t>
  </si>
  <si>
    <t>Název projektu/účel</t>
  </si>
  <si>
    <t>Dačice</t>
  </si>
  <si>
    <t>Hluboká nad Vltavou</t>
  </si>
  <si>
    <t>Chýnov</t>
  </si>
  <si>
    <t>Jindřichův Hradec</t>
  </si>
  <si>
    <t>Jistebnice</t>
  </si>
  <si>
    <t>Kaplice</t>
  </si>
  <si>
    <t>Kardašova Řečice</t>
  </si>
  <si>
    <t>Lišov</t>
  </si>
  <si>
    <t>Milevsko</t>
  </si>
  <si>
    <t>Netolice</t>
  </si>
  <si>
    <t>Nové Hrady</t>
  </si>
  <si>
    <t>Planá nad Lužnicí</t>
  </si>
  <si>
    <t>Sedlice</t>
  </si>
  <si>
    <t>Sezimovo Ústí</t>
  </si>
  <si>
    <t>Soběslav</t>
  </si>
  <si>
    <t>Strmilov</t>
  </si>
  <si>
    <t>Suchdol nad Lužnicí</t>
  </si>
  <si>
    <t>Trhové Sviny</t>
  </si>
  <si>
    <t>Třeboň</t>
  </si>
  <si>
    <t>Týn nad Vltavou</t>
  </si>
  <si>
    <t>Vlachovo Březí</t>
  </si>
  <si>
    <t>Vyšší Brod</t>
  </si>
  <si>
    <t>Borotín</t>
  </si>
  <si>
    <t>Křemže</t>
  </si>
  <si>
    <t>Lhenice</t>
  </si>
  <si>
    <t>Přídolí</t>
  </si>
  <si>
    <t>Radomyšl</t>
  </si>
  <si>
    <t>Sepekov</t>
  </si>
  <si>
    <t>Štěkeň</t>
  </si>
  <si>
    <t>Albrechtice nad Vltavou</t>
  </si>
  <si>
    <t>Bečice</t>
  </si>
  <si>
    <t>Běleč</t>
  </si>
  <si>
    <t>Bílsko</t>
  </si>
  <si>
    <t>Boršov nad Vltavou</t>
  </si>
  <si>
    <t>Brloh</t>
  </si>
  <si>
    <t>Budyně</t>
  </si>
  <si>
    <t>Buk</t>
  </si>
  <si>
    <t>Cehnice</t>
  </si>
  <si>
    <t>Cerhonice</t>
  </si>
  <si>
    <t>Čečelovice</t>
  </si>
  <si>
    <t>Čejetice</t>
  </si>
  <si>
    <t>Černá v Pošumaví</t>
  </si>
  <si>
    <t>Číčenice</t>
  </si>
  <si>
    <t>Čížová</t>
  </si>
  <si>
    <t>Čkyně</t>
  </si>
  <si>
    <t>Dírná</t>
  </si>
  <si>
    <t>Dobev</t>
  </si>
  <si>
    <t>Dolní Žďár</t>
  </si>
  <si>
    <t>Domanín</t>
  </si>
  <si>
    <t>Drahonice</t>
  </si>
  <si>
    <t>Drachkov</t>
  </si>
  <si>
    <t>Dražice</t>
  </si>
  <si>
    <t>Drhovle</t>
  </si>
  <si>
    <t>Dřešín</t>
  </si>
  <si>
    <t>Dubičné</t>
  </si>
  <si>
    <t>Dynín</t>
  </si>
  <si>
    <t>Hajany</t>
  </si>
  <si>
    <t>Hamr</t>
  </si>
  <si>
    <t>Holubov</t>
  </si>
  <si>
    <t>Homole</t>
  </si>
  <si>
    <t>Horní Dvořiště</t>
  </si>
  <si>
    <t>Horní Vltavice</t>
  </si>
  <si>
    <t>Hornosín</t>
  </si>
  <si>
    <t>Hořice na Šumavě</t>
  </si>
  <si>
    <t>Hospříz</t>
  </si>
  <si>
    <t>Hracholusky</t>
  </si>
  <si>
    <t>Hrazany</t>
  </si>
  <si>
    <t>Hrejkovice</t>
  </si>
  <si>
    <t>Chrášťany</t>
  </si>
  <si>
    <t>Chvalšiny</t>
  </si>
  <si>
    <t>Jílovice</t>
  </si>
  <si>
    <t>Kalenice</t>
  </si>
  <si>
    <t>Kamenná</t>
  </si>
  <si>
    <t>Kocelovice</t>
  </si>
  <si>
    <t>Košice</t>
  </si>
  <si>
    <t>Krajníčko</t>
  </si>
  <si>
    <t>Ktiš</t>
  </si>
  <si>
    <t>Kučeř</t>
  </si>
  <si>
    <t>Květov</t>
  </si>
  <si>
    <t>Lenora</t>
  </si>
  <si>
    <t>Lety</t>
  </si>
  <si>
    <t>Libějovice</t>
  </si>
  <si>
    <t>Libín</t>
  </si>
  <si>
    <t>Libníč</t>
  </si>
  <si>
    <t>Lužnice</t>
  </si>
  <si>
    <t>Malovice</t>
  </si>
  <si>
    <t>Mazelov</t>
  </si>
  <si>
    <t>Mažice</t>
  </si>
  <si>
    <t>Mojné</t>
  </si>
  <si>
    <t>Nihošovice</t>
  </si>
  <si>
    <t>Nová Pec</t>
  </si>
  <si>
    <t>Oslov</t>
  </si>
  <si>
    <t>Ostrovec</t>
  </si>
  <si>
    <t>Peč</t>
  </si>
  <si>
    <t>Petříkov</t>
  </si>
  <si>
    <t>Písečné</t>
  </si>
  <si>
    <t>Pištín</t>
  </si>
  <si>
    <t>Plavsko</t>
  </si>
  <si>
    <t>Pluhův Žďár</t>
  </si>
  <si>
    <t>Pojbuky</t>
  </si>
  <si>
    <t>Přeborov</t>
  </si>
  <si>
    <t>Přehořov</t>
  </si>
  <si>
    <t>Přešťovice</t>
  </si>
  <si>
    <t>Radětice</t>
  </si>
  <si>
    <t>Rapšach</t>
  </si>
  <si>
    <t>Rataje</t>
  </si>
  <si>
    <t>Ražice</t>
  </si>
  <si>
    <t>Rožmitál na Šumavě</t>
  </si>
  <si>
    <t>Řemíčov</t>
  </si>
  <si>
    <t>Řepice</t>
  </si>
  <si>
    <t>Sedlec</t>
  </si>
  <si>
    <t>Slavče</t>
  </si>
  <si>
    <t>Sousedovice</t>
  </si>
  <si>
    <t>Strašice</t>
  </si>
  <si>
    <t>Střelské Hoštice</t>
  </si>
  <si>
    <t>Stříbřec</t>
  </si>
  <si>
    <t>Svatá Maří</t>
  </si>
  <si>
    <t>Štěpánovice</t>
  </si>
  <si>
    <t>Šumavské Hoštice</t>
  </si>
  <si>
    <t>Třebohostice</t>
  </si>
  <si>
    <t>Velká Turná</t>
  </si>
  <si>
    <t>Veselíčko</t>
  </si>
  <si>
    <t>Věžovatá Pláně</t>
  </si>
  <si>
    <t>Vlastec</t>
  </si>
  <si>
    <t>Volfířov</t>
  </si>
  <si>
    <t>Zhoř u Tábora</t>
  </si>
  <si>
    <t>Zlatá Koruna</t>
  </si>
  <si>
    <t>Zubčice</t>
  </si>
  <si>
    <t>Žernovice</t>
  </si>
  <si>
    <t>Žimutice</t>
  </si>
  <si>
    <t>N</t>
  </si>
  <si>
    <t>Čejkovice</t>
  </si>
  <si>
    <t>Nová Ves</t>
  </si>
  <si>
    <t>Cep</t>
  </si>
  <si>
    <t>Horní Pěna</t>
  </si>
  <si>
    <t>Heřmaň</t>
  </si>
  <si>
    <t>Křenovice</t>
  </si>
  <si>
    <t>Zbelítov</t>
  </si>
  <si>
    <t>Slaník</t>
  </si>
  <si>
    <t>Podolí I.</t>
  </si>
  <si>
    <t xml:space="preserve">Český Krumlov </t>
  </si>
  <si>
    <t>Krty-Hradec</t>
  </si>
  <si>
    <t>Dovybavení  JSDHO</t>
  </si>
  <si>
    <t>Oprava nástavby požárního vozidla CAS 25 K101 LIAZ</t>
  </si>
  <si>
    <t>Dovybavení požární zbrojnice</t>
  </si>
  <si>
    <t>Dovybavení jednotky SDH Horní Vltavice spojovou technikou</t>
  </si>
  <si>
    <t>Nákup požárního příslušenství a zásahových osobních ochranných prostředků</t>
  </si>
  <si>
    <t>Vacovice (N1)</t>
  </si>
  <si>
    <t>Zbytiny (N2)</t>
  </si>
  <si>
    <t>Nadějkov (N3)</t>
  </si>
  <si>
    <t>Kamenný Újezd (N4)</t>
  </si>
  <si>
    <t>Skály (N5)</t>
  </si>
  <si>
    <t>Homole (N6)</t>
  </si>
  <si>
    <t>Pořízení požární techniky pro jednotku SDH obce Hořice na Šumavě</t>
  </si>
  <si>
    <t>Zlepšení akceschopnosti JSDHO a její modernizace</t>
  </si>
  <si>
    <t>Vybavení zásahové jednotky JPO III  Lhenice - bezpečnost jednotky při zásahu</t>
  </si>
  <si>
    <t>Poř. číslo</t>
  </si>
  <si>
    <t>Grantový program Podpora jednotek SDH obcí Jihočeského kraje, 1. výzva pro rok 2013 - výběr neinvestičních projektů</t>
  </si>
  <si>
    <t>Celkem navrhované neinvestiční prostředky (Kč)</t>
  </si>
  <si>
    <t>Celkem požadavky obcí na neinvestiční příspěvek z grantového programu (Kč)</t>
  </si>
  <si>
    <t>Celkový počet podpořených neinvestičních projektů včetně náhradníků</t>
  </si>
  <si>
    <t>Oprava vozidla TATRA 815, CAS 32 6X6 SAC N 3</t>
  </si>
  <si>
    <t>Oprava zastřešení a fasády budovy hasičské zbrojnice SDH Oseky</t>
  </si>
  <si>
    <t>Nákup elektrocentrály, požárních hadic, prodlužovacího kabelu a reflektoru</t>
  </si>
  <si>
    <t xml:space="preserve">Výměna vrat budovy požární zbrojnice, na St.68 v obci Velká Turná </t>
  </si>
  <si>
    <t>Nákup požární výzbroje a ochranných pomůcek</t>
  </si>
  <si>
    <t>Neinvestiční dotace - nákup materiálu (věcná výzbroj, ochranné oděvy a pomůcky)</t>
  </si>
  <si>
    <t>Nákup zásahových osobních a společných ochranných pracovních prostředků a požárního příslušenství</t>
  </si>
  <si>
    <t>Věcné prostředky pro jednotku SDH obce Nihošovice</t>
  </si>
  <si>
    <t>Vybavení JSDHO Číčenice</t>
  </si>
  <si>
    <t>Nákup věcných prostředků na dovybavení JSDHO Horní Pěna a Malíkov nad Nežárkou</t>
  </si>
  <si>
    <t>Zlepšení zásahu schopnosti SDH Ražice</t>
  </si>
  <si>
    <t xml:space="preserve">Celkem požadavky obcí na příspěvek z grantového programu a navrhované neinvestiční prostředky  </t>
  </si>
  <si>
    <t>Neúspěšné projekty</t>
  </si>
  <si>
    <t>Smetanova Lhota</t>
  </si>
  <si>
    <t>Výstroj a výzbroj SDH Štěkeň</t>
  </si>
  <si>
    <t>55 + 6 náhradníků</t>
  </si>
  <si>
    <t>Náhradníci - příjemci nevyužitých neinvestičních grantů shora uvedených žadatelů a výše limitů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</si>
</sst>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  <numFmt numFmtId="168" formatCode="_-* #,##0.000\ _K_č_-;\-* #,##0.000\ _K_č_-;_-* &quot;-&quot;??\ _K_č_-;_-@_-"/>
    <numFmt numFmtId="169" formatCode="#,##0.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 CE"/>
      <family val="0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name val="Arial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34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12" xfId="0" applyNumberFormat="1" applyFont="1" applyFill="1" applyBorder="1" applyAlignment="1">
      <alignment horizontal="center" vertical="center" wrapText="1"/>
    </xf>
    <xf numFmtId="0" fontId="0" fillId="34" borderId="13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10" fillId="35" borderId="14" xfId="48" applyFont="1" applyFill="1" applyBorder="1" applyAlignment="1">
      <alignment horizontal="center" vertical="center" wrapText="1"/>
      <protection/>
    </xf>
    <xf numFmtId="0" fontId="10" fillId="35" borderId="11" xfId="48" applyFont="1" applyFill="1" applyBorder="1" applyAlignment="1">
      <alignment horizontal="center" vertical="center" wrapText="1"/>
      <protection/>
    </xf>
    <xf numFmtId="0" fontId="10" fillId="35" borderId="15" xfId="48" applyFont="1" applyFill="1" applyBorder="1" applyAlignment="1">
      <alignment horizontal="center" vertical="center" wrapText="1"/>
      <protection/>
    </xf>
    <xf numFmtId="0" fontId="12" fillId="34" borderId="16" xfId="0" applyNumberFormat="1" applyFont="1" applyFill="1" applyBorder="1" applyAlignment="1">
      <alignment horizontal="center" vertical="center" wrapText="1"/>
    </xf>
    <xf numFmtId="0" fontId="12" fillId="34" borderId="17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13" fillId="34" borderId="10" xfId="0" applyNumberFormat="1" applyFont="1" applyFill="1" applyBorder="1" applyAlignment="1">
      <alignment horizontal="center" vertical="center" wrapText="1"/>
    </xf>
    <xf numFmtId="0" fontId="13" fillId="34" borderId="12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3" fontId="10" fillId="34" borderId="10" xfId="0" applyNumberFormat="1" applyFont="1" applyFill="1" applyBorder="1" applyAlignment="1">
      <alignment horizontal="right" vertical="center" wrapText="1"/>
    </xf>
    <xf numFmtId="3" fontId="10" fillId="34" borderId="12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11" fillId="0" borderId="18" xfId="0" applyNumberFormat="1" applyFont="1" applyBorder="1" applyAlignment="1">
      <alignment vertical="center"/>
    </xf>
    <xf numFmtId="0" fontId="0" fillId="34" borderId="19" xfId="0" applyNumberFormat="1" applyFont="1" applyFill="1" applyBorder="1" applyAlignment="1">
      <alignment horizontal="center" vertical="center" wrapText="1"/>
    </xf>
    <xf numFmtId="3" fontId="10" fillId="34" borderId="20" xfId="0" applyNumberFormat="1" applyFont="1" applyFill="1" applyBorder="1" applyAlignment="1">
      <alignment horizontal="right" vertical="center" wrapText="1"/>
    </xf>
    <xf numFmtId="0" fontId="0" fillId="34" borderId="21" xfId="0" applyFont="1" applyFill="1" applyBorder="1" applyAlignment="1">
      <alignment/>
    </xf>
    <xf numFmtId="3" fontId="10" fillId="34" borderId="15" xfId="0" applyNumberFormat="1" applyFont="1" applyFill="1" applyBorder="1" applyAlignment="1">
      <alignment horizontal="right" vertical="center" wrapText="1"/>
    </xf>
    <xf numFmtId="0" fontId="10" fillId="35" borderId="22" xfId="48" applyFont="1" applyFill="1" applyBorder="1" applyAlignment="1">
      <alignment horizontal="center" vertical="center" wrapText="1"/>
      <protection/>
    </xf>
    <xf numFmtId="0" fontId="0" fillId="34" borderId="2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0" borderId="24" xfId="0" applyFont="1" applyBorder="1" applyAlignment="1">
      <alignment/>
    </xf>
    <xf numFmtId="3" fontId="11" fillId="0" borderId="26" xfId="0" applyNumberFormat="1" applyFont="1" applyBorder="1" applyAlignment="1">
      <alignment vertical="center"/>
    </xf>
    <xf numFmtId="3" fontId="10" fillId="34" borderId="27" xfId="0" applyNumberFormat="1" applyFont="1" applyFill="1" applyBorder="1" applyAlignment="1">
      <alignment horizontal="right" vertical="center" wrapText="1"/>
    </xf>
    <xf numFmtId="3" fontId="10" fillId="0" borderId="27" xfId="0" applyNumberFormat="1" applyFont="1" applyBorder="1" applyAlignment="1">
      <alignment horizontal="right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3" fontId="10" fillId="34" borderId="28" xfId="0" applyNumberFormat="1" applyFont="1" applyFill="1" applyBorder="1" applyAlignment="1">
      <alignment horizontal="right" vertical="center" wrapText="1"/>
    </xf>
    <xf numFmtId="0" fontId="11" fillId="34" borderId="29" xfId="0" applyNumberFormat="1" applyFont="1" applyFill="1" applyBorder="1" applyAlignment="1">
      <alignment horizontal="center" vertical="center"/>
    </xf>
    <xf numFmtId="0" fontId="11" fillId="34" borderId="30" xfId="0" applyNumberFormat="1" applyFont="1" applyFill="1" applyBorder="1" applyAlignment="1">
      <alignment horizontal="center" vertical="center" wrapText="1"/>
    </xf>
    <xf numFmtId="0" fontId="10" fillId="34" borderId="24" xfId="0" applyNumberFormat="1" applyFont="1" applyFill="1" applyBorder="1" applyAlignment="1">
      <alignment horizontal="left" vertical="center" wrapText="1"/>
    </xf>
    <xf numFmtId="0" fontId="10" fillId="34" borderId="24" xfId="0" applyNumberFormat="1" applyFont="1" applyFill="1" applyBorder="1" applyAlignment="1">
      <alignment vertical="center" wrapText="1"/>
    </xf>
    <xf numFmtId="0" fontId="10" fillId="34" borderId="31" xfId="0" applyNumberFormat="1" applyFont="1" applyFill="1" applyBorder="1" applyAlignment="1">
      <alignment vertical="center" wrapText="1"/>
    </xf>
    <xf numFmtId="0" fontId="10" fillId="0" borderId="24" xfId="0" applyNumberFormat="1" applyFont="1" applyBorder="1" applyAlignment="1">
      <alignment vertical="center" wrapText="1"/>
    </xf>
    <xf numFmtId="0" fontId="10" fillId="34" borderId="25" xfId="0" applyNumberFormat="1" applyFont="1" applyFill="1" applyBorder="1" applyAlignment="1">
      <alignment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11" fillId="34" borderId="32" xfId="0" applyNumberFormat="1" applyFont="1" applyFill="1" applyBorder="1" applyAlignment="1">
      <alignment horizontal="center" vertical="center" wrapText="1"/>
    </xf>
    <xf numFmtId="0" fontId="12" fillId="0" borderId="33" xfId="0" applyNumberFormat="1" applyFont="1" applyBorder="1" applyAlignment="1">
      <alignment horizontal="center" vertical="center" wrapText="1"/>
    </xf>
    <xf numFmtId="0" fontId="13" fillId="34" borderId="20" xfId="0" applyNumberFormat="1" applyFont="1" applyFill="1" applyBorder="1" applyAlignment="1">
      <alignment horizontal="center" vertical="center" wrapText="1"/>
    </xf>
    <xf numFmtId="0" fontId="11" fillId="34" borderId="29" xfId="0" applyNumberFormat="1" applyFont="1" applyFill="1" applyBorder="1" applyAlignment="1">
      <alignment horizontal="center" vertical="center" wrapText="1"/>
    </xf>
    <xf numFmtId="3" fontId="10" fillId="34" borderId="34" xfId="0" applyNumberFormat="1" applyFont="1" applyFill="1" applyBorder="1" applyAlignment="1">
      <alignment horizontal="right" vertical="center" wrapText="1"/>
    </xf>
    <xf numFmtId="0" fontId="12" fillId="34" borderId="33" xfId="0" applyNumberFormat="1" applyFont="1" applyFill="1" applyBorder="1" applyAlignment="1">
      <alignment horizontal="center" vertical="center" wrapText="1"/>
    </xf>
    <xf numFmtId="3" fontId="10" fillId="34" borderId="11" xfId="0" applyNumberFormat="1" applyFont="1" applyFill="1" applyBorder="1" applyAlignment="1">
      <alignment horizontal="right" vertical="center" wrapText="1"/>
    </xf>
    <xf numFmtId="0" fontId="15" fillId="34" borderId="31" xfId="0" applyNumberFormat="1" applyFont="1" applyFill="1" applyBorder="1" applyAlignment="1">
      <alignment horizontal="center" vertical="center" wrapText="1"/>
    </xf>
    <xf numFmtId="0" fontId="15" fillId="34" borderId="24" xfId="0" applyNumberFormat="1" applyFont="1" applyFill="1" applyBorder="1" applyAlignment="1">
      <alignment horizontal="center" vertical="center" wrapText="1"/>
    </xf>
    <xf numFmtId="0" fontId="15" fillId="34" borderId="25" xfId="0" applyNumberFormat="1" applyFont="1" applyFill="1" applyBorder="1" applyAlignment="1">
      <alignment horizontal="center" vertical="center" wrapText="1"/>
    </xf>
    <xf numFmtId="0" fontId="15" fillId="34" borderId="20" xfId="0" applyNumberFormat="1" applyFont="1" applyFill="1" applyBorder="1" applyAlignment="1">
      <alignment horizontal="center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0" fontId="15" fillId="34" borderId="12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10" fillId="35" borderId="11" xfId="48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11" fillId="0" borderId="38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38" xfId="48" applyFont="1" applyBorder="1" applyAlignment="1">
      <alignment vertical="center"/>
      <protection/>
    </xf>
    <xf numFmtId="0" fontId="11" fillId="0" borderId="39" xfId="48" applyFont="1" applyBorder="1" applyAlignment="1">
      <alignment vertical="center"/>
      <protection/>
    </xf>
    <xf numFmtId="0" fontId="11" fillId="0" borderId="22" xfId="48" applyFont="1" applyBorder="1" applyAlignment="1">
      <alignment vertical="center"/>
      <protection/>
    </xf>
    <xf numFmtId="1" fontId="11" fillId="34" borderId="14" xfId="48" applyNumberFormat="1" applyFont="1" applyFill="1" applyBorder="1" applyAlignment="1">
      <alignment horizontal="center" vertical="center" wrapText="1"/>
      <protection/>
    </xf>
    <xf numFmtId="0" fontId="14" fillId="0" borderId="11" xfId="0" applyFont="1" applyBorder="1" applyAlignment="1">
      <alignment vertical="center" wrapText="1"/>
    </xf>
    <xf numFmtId="0" fontId="10" fillId="34" borderId="40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11" fillId="0" borderId="38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1" fontId="11" fillId="34" borderId="38" xfId="48" applyNumberFormat="1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 vertical="center" wrapText="1"/>
    </xf>
    <xf numFmtId="0" fontId="0" fillId="0" borderId="22" xfId="0" applyBorder="1" applyAlignment="1">
      <alignment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8"/>
  <sheetViews>
    <sheetView tabSelected="1" zoomScalePageLayoutView="0" workbookViewId="0" topLeftCell="A1">
      <pane ySplit="3" topLeftCell="A59" activePane="bottomLeft" state="frozen"/>
      <selection pane="topLeft" activeCell="A1" sqref="A1"/>
      <selection pane="bottomLeft" activeCell="A60" sqref="A60:G60"/>
    </sheetView>
  </sheetViews>
  <sheetFormatPr defaultColWidth="9.140625" defaultRowHeight="12.75"/>
  <cols>
    <col min="1" max="1" width="9.140625" style="3" customWidth="1"/>
    <col min="2" max="2" width="13.7109375" style="9" customWidth="1"/>
    <col min="3" max="3" width="12.28125" style="9" customWidth="1"/>
    <col min="4" max="4" width="41.7109375" style="11" customWidth="1"/>
    <col min="5" max="5" width="53.00390625" style="10" customWidth="1"/>
    <col min="6" max="7" width="23.7109375" style="2" customWidth="1"/>
    <col min="8" max="8" width="4.7109375" style="0" hidden="1" customWidth="1"/>
    <col min="9" max="9" width="8.57421875" style="0" hidden="1" customWidth="1"/>
    <col min="10" max="10" width="20.00390625" style="0" hidden="1" customWidth="1"/>
    <col min="11" max="11" width="34.57421875" style="5" hidden="1" customWidth="1"/>
    <col min="12" max="14" width="14.421875" style="0" customWidth="1"/>
    <col min="15" max="16" width="8.8515625" style="0" customWidth="1"/>
    <col min="17" max="17" width="16.421875" style="7" customWidth="1"/>
    <col min="18" max="19" width="8.8515625" style="0" customWidth="1"/>
    <col min="20" max="20" width="59.00390625" style="4" customWidth="1"/>
    <col min="21" max="21" width="25.140625" style="6" customWidth="1"/>
    <col min="22" max="22" width="16.28125" style="8" customWidth="1"/>
  </cols>
  <sheetData>
    <row r="1" spans="1:8" ht="57" customHeight="1">
      <c r="A1" s="75" t="s">
        <v>469</v>
      </c>
      <c r="B1" s="75"/>
      <c r="C1" s="75"/>
      <c r="D1" s="75"/>
      <c r="E1" s="75"/>
      <c r="F1" s="75"/>
      <c r="G1" s="75"/>
      <c r="H1" s="76"/>
    </row>
    <row r="2" ht="18" thickBot="1"/>
    <row r="3" spans="1:22" s="1" customFormat="1" ht="64.5" customHeight="1" thickBot="1">
      <c r="A3" s="21" t="s">
        <v>468</v>
      </c>
      <c r="B3" s="22" t="s">
        <v>0</v>
      </c>
      <c r="C3" s="73" t="s">
        <v>310</v>
      </c>
      <c r="D3" s="74"/>
      <c r="E3" s="22" t="s">
        <v>311</v>
      </c>
      <c r="F3" s="22" t="s">
        <v>2</v>
      </c>
      <c r="G3" s="23" t="s">
        <v>303</v>
      </c>
      <c r="H3" s="38" t="s">
        <v>303</v>
      </c>
      <c r="I3" s="14" t="s">
        <v>1</v>
      </c>
      <c r="J3"/>
      <c r="K3" s="5"/>
      <c r="L3"/>
      <c r="M3"/>
      <c r="N3"/>
      <c r="O3"/>
      <c r="P3"/>
      <c r="Q3" s="7"/>
      <c r="R3"/>
      <c r="S3"/>
      <c r="T3" s="4"/>
      <c r="U3" s="6"/>
      <c r="V3" s="8"/>
    </row>
    <row r="4" spans="1:9" ht="78.75" customHeight="1">
      <c r="A4" s="61">
        <v>1</v>
      </c>
      <c r="B4" s="58" t="s">
        <v>44</v>
      </c>
      <c r="C4" s="48" t="s">
        <v>307</v>
      </c>
      <c r="D4" s="52" t="s">
        <v>346</v>
      </c>
      <c r="E4" s="63" t="s">
        <v>45</v>
      </c>
      <c r="F4" s="35">
        <v>62000</v>
      </c>
      <c r="G4" s="60">
        <v>35000</v>
      </c>
      <c r="H4" s="39" t="s">
        <v>442</v>
      </c>
      <c r="I4" s="18" t="s">
        <v>5</v>
      </c>
    </row>
    <row r="5" spans="1:9" ht="78.75" customHeight="1">
      <c r="A5" s="24">
        <v>2</v>
      </c>
      <c r="B5" s="27" t="s">
        <v>158</v>
      </c>
      <c r="C5" s="49" t="s">
        <v>307</v>
      </c>
      <c r="D5" s="51" t="s">
        <v>349</v>
      </c>
      <c r="E5" s="64" t="s">
        <v>159</v>
      </c>
      <c r="F5" s="30">
        <v>181800</v>
      </c>
      <c r="G5" s="44">
        <v>60000</v>
      </c>
      <c r="H5" s="40" t="s">
        <v>442</v>
      </c>
      <c r="I5" s="16" t="s">
        <v>5</v>
      </c>
    </row>
    <row r="6" spans="1:9" ht="78.75" customHeight="1">
      <c r="A6" s="24">
        <v>3</v>
      </c>
      <c r="B6" s="27" t="s">
        <v>160</v>
      </c>
      <c r="C6" s="49" t="s">
        <v>307</v>
      </c>
      <c r="D6" s="51" t="s">
        <v>352</v>
      </c>
      <c r="E6" s="64" t="s">
        <v>161</v>
      </c>
      <c r="F6" s="30">
        <v>41720</v>
      </c>
      <c r="G6" s="44">
        <v>35000</v>
      </c>
      <c r="H6" s="40" t="s">
        <v>442</v>
      </c>
      <c r="I6" s="16" t="s">
        <v>5</v>
      </c>
    </row>
    <row r="7" spans="1:9" ht="79.5" customHeight="1">
      <c r="A7" s="24">
        <v>4</v>
      </c>
      <c r="B7" s="27" t="s">
        <v>48</v>
      </c>
      <c r="C7" s="49" t="s">
        <v>306</v>
      </c>
      <c r="D7" s="50" t="s">
        <v>452</v>
      </c>
      <c r="E7" s="64" t="s">
        <v>49</v>
      </c>
      <c r="F7" s="30">
        <v>28000</v>
      </c>
      <c r="G7" s="44">
        <v>16000</v>
      </c>
      <c r="H7" s="40" t="s">
        <v>442</v>
      </c>
      <c r="I7" s="16" t="s">
        <v>5</v>
      </c>
    </row>
    <row r="8" spans="1:9" ht="78.75" customHeight="1">
      <c r="A8" s="24">
        <v>5</v>
      </c>
      <c r="B8" s="27" t="s">
        <v>163</v>
      </c>
      <c r="C8" s="49" t="s">
        <v>307</v>
      </c>
      <c r="D8" s="50" t="s">
        <v>361</v>
      </c>
      <c r="E8" s="64" t="s">
        <v>164</v>
      </c>
      <c r="F8" s="30">
        <v>329000</v>
      </c>
      <c r="G8" s="44">
        <v>190000</v>
      </c>
      <c r="H8" s="40" t="s">
        <v>442</v>
      </c>
      <c r="I8" s="16" t="s">
        <v>5</v>
      </c>
    </row>
    <row r="9" spans="1:9" ht="78.75" customHeight="1">
      <c r="A9" s="24">
        <v>6</v>
      </c>
      <c r="B9" s="27" t="s">
        <v>191</v>
      </c>
      <c r="C9" s="49" t="s">
        <v>307</v>
      </c>
      <c r="D9" s="51" t="s">
        <v>363</v>
      </c>
      <c r="E9" s="64" t="s">
        <v>192</v>
      </c>
      <c r="F9" s="30">
        <v>27300</v>
      </c>
      <c r="G9" s="44">
        <v>15000</v>
      </c>
      <c r="H9" s="40" t="s">
        <v>442</v>
      </c>
      <c r="I9" s="16" t="s">
        <v>5</v>
      </c>
    </row>
    <row r="10" spans="1:9" ht="78.75" customHeight="1">
      <c r="A10" s="24">
        <v>7</v>
      </c>
      <c r="B10" s="27" t="s">
        <v>101</v>
      </c>
      <c r="C10" s="49" t="s">
        <v>307</v>
      </c>
      <c r="D10" s="50" t="s">
        <v>364</v>
      </c>
      <c r="E10" s="64" t="s">
        <v>102</v>
      </c>
      <c r="F10" s="30">
        <v>50000</v>
      </c>
      <c r="G10" s="44">
        <v>30000</v>
      </c>
      <c r="H10" s="40" t="s">
        <v>442</v>
      </c>
      <c r="I10" s="16" t="s">
        <v>5</v>
      </c>
    </row>
    <row r="11" spans="1:9" ht="78.75" customHeight="1">
      <c r="A11" s="24">
        <v>8</v>
      </c>
      <c r="B11" s="27" t="s">
        <v>298</v>
      </c>
      <c r="C11" s="49" t="s">
        <v>307</v>
      </c>
      <c r="D11" s="50" t="s">
        <v>368</v>
      </c>
      <c r="E11" s="64" t="s">
        <v>299</v>
      </c>
      <c r="F11" s="30">
        <v>59600</v>
      </c>
      <c r="G11" s="44">
        <v>30000</v>
      </c>
      <c r="H11" s="40" t="s">
        <v>442</v>
      </c>
      <c r="I11" s="16" t="s">
        <v>5</v>
      </c>
    </row>
    <row r="12" spans="1:9" ht="78.75" customHeight="1">
      <c r="A12" s="24">
        <v>9</v>
      </c>
      <c r="B12" s="27" t="s">
        <v>11</v>
      </c>
      <c r="C12" s="49" t="s">
        <v>306</v>
      </c>
      <c r="D12" s="50" t="s">
        <v>313</v>
      </c>
      <c r="E12" s="64" t="s">
        <v>12</v>
      </c>
      <c r="F12" s="30">
        <v>32245</v>
      </c>
      <c r="G12" s="44">
        <v>25000</v>
      </c>
      <c r="H12" s="40" t="s">
        <v>442</v>
      </c>
      <c r="I12" s="16" t="s">
        <v>5</v>
      </c>
    </row>
    <row r="13" spans="1:9" ht="78.75" customHeight="1">
      <c r="A13" s="24">
        <v>10</v>
      </c>
      <c r="B13" s="27" t="s">
        <v>11</v>
      </c>
      <c r="C13" s="49" t="s">
        <v>306</v>
      </c>
      <c r="D13" s="50" t="s">
        <v>313</v>
      </c>
      <c r="E13" s="64" t="s">
        <v>15</v>
      </c>
      <c r="F13" s="30">
        <v>27426</v>
      </c>
      <c r="G13" s="44">
        <v>15000</v>
      </c>
      <c r="H13" s="40" t="s">
        <v>442</v>
      </c>
      <c r="I13" s="16" t="s">
        <v>5</v>
      </c>
    </row>
    <row r="14" spans="1:9" ht="78.75" customHeight="1">
      <c r="A14" s="24">
        <v>11</v>
      </c>
      <c r="B14" s="27" t="s">
        <v>11</v>
      </c>
      <c r="C14" s="49" t="s">
        <v>306</v>
      </c>
      <c r="D14" s="51" t="s">
        <v>313</v>
      </c>
      <c r="E14" s="64" t="s">
        <v>14</v>
      </c>
      <c r="F14" s="30">
        <v>23300</v>
      </c>
      <c r="G14" s="44">
        <v>11000</v>
      </c>
      <c r="H14" s="40" t="s">
        <v>442</v>
      </c>
      <c r="I14" s="16" t="s">
        <v>5</v>
      </c>
    </row>
    <row r="15" spans="1:9" ht="78.75" customHeight="1">
      <c r="A15" s="24">
        <v>12</v>
      </c>
      <c r="B15" s="27" t="s">
        <v>50</v>
      </c>
      <c r="C15" s="49" t="s">
        <v>307</v>
      </c>
      <c r="D15" s="50" t="s">
        <v>370</v>
      </c>
      <c r="E15" s="64" t="s">
        <v>309</v>
      </c>
      <c r="F15" s="30">
        <v>291000</v>
      </c>
      <c r="G15" s="44">
        <v>145000</v>
      </c>
      <c r="H15" s="40" t="s">
        <v>442</v>
      </c>
      <c r="I15" s="16" t="s">
        <v>5</v>
      </c>
    </row>
    <row r="16" spans="1:9" ht="78.75" customHeight="1">
      <c r="A16" s="24">
        <v>13</v>
      </c>
      <c r="B16" s="27" t="s">
        <v>16</v>
      </c>
      <c r="C16" s="49" t="s">
        <v>307</v>
      </c>
      <c r="D16" s="51" t="s">
        <v>371</v>
      </c>
      <c r="E16" s="64" t="s">
        <v>19</v>
      </c>
      <c r="F16" s="30">
        <v>23520</v>
      </c>
      <c r="G16" s="44">
        <v>15000</v>
      </c>
      <c r="H16" s="40" t="s">
        <v>442</v>
      </c>
      <c r="I16" s="16" t="s">
        <v>5</v>
      </c>
    </row>
    <row r="17" spans="1:9" ht="78.75" customHeight="1">
      <c r="A17" s="24">
        <v>14</v>
      </c>
      <c r="B17" s="27" t="s">
        <v>16</v>
      </c>
      <c r="C17" s="49" t="s">
        <v>307</v>
      </c>
      <c r="D17" s="51" t="s">
        <v>371</v>
      </c>
      <c r="E17" s="64" t="s">
        <v>18</v>
      </c>
      <c r="F17" s="30">
        <v>27300</v>
      </c>
      <c r="G17" s="44">
        <v>15000</v>
      </c>
      <c r="H17" s="40" t="s">
        <v>442</v>
      </c>
      <c r="I17" s="16" t="s">
        <v>5</v>
      </c>
    </row>
    <row r="18" spans="1:9" ht="78.75" customHeight="1">
      <c r="A18" s="24">
        <v>15</v>
      </c>
      <c r="B18" s="27" t="s">
        <v>131</v>
      </c>
      <c r="C18" s="49" t="s">
        <v>307</v>
      </c>
      <c r="D18" s="51" t="s">
        <v>373</v>
      </c>
      <c r="E18" s="64" t="s">
        <v>457</v>
      </c>
      <c r="F18" s="30">
        <v>54000</v>
      </c>
      <c r="G18" s="44">
        <v>25000</v>
      </c>
      <c r="H18" s="40" t="s">
        <v>442</v>
      </c>
      <c r="I18" s="16" t="s">
        <v>5</v>
      </c>
    </row>
    <row r="19" spans="1:9" ht="78.75" customHeight="1">
      <c r="A19" s="24">
        <v>16</v>
      </c>
      <c r="B19" s="27" t="s">
        <v>53</v>
      </c>
      <c r="C19" s="49" t="s">
        <v>307</v>
      </c>
      <c r="D19" s="50" t="s">
        <v>375</v>
      </c>
      <c r="E19" s="64" t="s">
        <v>465</v>
      </c>
      <c r="F19" s="30">
        <v>40535</v>
      </c>
      <c r="G19" s="44">
        <v>20000</v>
      </c>
      <c r="H19" s="40" t="s">
        <v>442</v>
      </c>
      <c r="I19" s="16" t="s">
        <v>5</v>
      </c>
    </row>
    <row r="20" spans="1:9" ht="78.75" customHeight="1">
      <c r="A20" s="24">
        <v>17</v>
      </c>
      <c r="B20" s="27" t="s">
        <v>72</v>
      </c>
      <c r="C20" s="49" t="s">
        <v>307</v>
      </c>
      <c r="D20" s="51" t="s">
        <v>376</v>
      </c>
      <c r="E20" s="64" t="s">
        <v>73</v>
      </c>
      <c r="F20" s="30">
        <v>28070</v>
      </c>
      <c r="G20" s="44">
        <v>15000</v>
      </c>
      <c r="H20" s="40" t="s">
        <v>442</v>
      </c>
      <c r="I20" s="16" t="s">
        <v>5</v>
      </c>
    </row>
    <row r="21" spans="1:9" ht="78.75" customHeight="1">
      <c r="A21" s="24">
        <v>18</v>
      </c>
      <c r="B21" s="27" t="s">
        <v>193</v>
      </c>
      <c r="C21" s="49" t="s">
        <v>306</v>
      </c>
      <c r="D21" s="50" t="s">
        <v>314</v>
      </c>
      <c r="E21" s="64" t="s">
        <v>194</v>
      </c>
      <c r="F21" s="30">
        <v>64000</v>
      </c>
      <c r="G21" s="44">
        <v>22000</v>
      </c>
      <c r="H21" s="40" t="s">
        <v>442</v>
      </c>
      <c r="I21" s="16" t="s">
        <v>5</v>
      </c>
    </row>
    <row r="22" spans="1:9" ht="78.75" customHeight="1">
      <c r="A22" s="24">
        <v>19</v>
      </c>
      <c r="B22" s="27" t="s">
        <v>74</v>
      </c>
      <c r="C22" s="49" t="s">
        <v>306</v>
      </c>
      <c r="D22" s="51" t="s">
        <v>315</v>
      </c>
      <c r="E22" s="64" t="s">
        <v>305</v>
      </c>
      <c r="F22" s="30">
        <v>74063.5</v>
      </c>
      <c r="G22" s="44">
        <v>65000</v>
      </c>
      <c r="H22" s="40" t="s">
        <v>442</v>
      </c>
      <c r="I22" s="16" t="s">
        <v>5</v>
      </c>
    </row>
    <row r="23" spans="1:9" ht="78.75" customHeight="1">
      <c r="A23" s="24">
        <v>20</v>
      </c>
      <c r="B23" s="27" t="s">
        <v>195</v>
      </c>
      <c r="C23" s="49" t="s">
        <v>306</v>
      </c>
      <c r="D23" s="50" t="s">
        <v>316</v>
      </c>
      <c r="E23" s="64" t="s">
        <v>196</v>
      </c>
      <c r="F23" s="30">
        <v>90000</v>
      </c>
      <c r="G23" s="44">
        <v>30000</v>
      </c>
      <c r="H23" s="40" t="s">
        <v>442</v>
      </c>
      <c r="I23" s="16" t="s">
        <v>5</v>
      </c>
    </row>
    <row r="24" spans="1:9" ht="78.75" customHeight="1">
      <c r="A24" s="24">
        <v>21</v>
      </c>
      <c r="B24" s="27" t="s">
        <v>224</v>
      </c>
      <c r="C24" s="49" t="s">
        <v>307</v>
      </c>
      <c r="D24" s="50" t="s">
        <v>383</v>
      </c>
      <c r="E24" s="64" t="s">
        <v>225</v>
      </c>
      <c r="F24" s="30">
        <v>30000</v>
      </c>
      <c r="G24" s="44">
        <v>15000</v>
      </c>
      <c r="H24" s="40" t="s">
        <v>442</v>
      </c>
      <c r="I24" s="16" t="s">
        <v>5</v>
      </c>
    </row>
    <row r="25" spans="1:9" ht="78.75" customHeight="1">
      <c r="A25" s="24">
        <v>22</v>
      </c>
      <c r="B25" s="27" t="s">
        <v>245</v>
      </c>
      <c r="C25" s="49" t="s">
        <v>307</v>
      </c>
      <c r="D25" s="51" t="s">
        <v>384</v>
      </c>
      <c r="E25" s="64" t="s">
        <v>246</v>
      </c>
      <c r="F25" s="30">
        <v>62000</v>
      </c>
      <c r="G25" s="44">
        <v>40000</v>
      </c>
      <c r="H25" s="40" t="s">
        <v>442</v>
      </c>
      <c r="I25" s="16" t="s">
        <v>5</v>
      </c>
    </row>
    <row r="26" spans="1:9" ht="78.75" customHeight="1">
      <c r="A26" s="24">
        <v>23</v>
      </c>
      <c r="B26" s="27" t="s">
        <v>56</v>
      </c>
      <c r="C26" s="49" t="s">
        <v>306</v>
      </c>
      <c r="D26" s="50" t="s">
        <v>317</v>
      </c>
      <c r="E26" s="64" t="s">
        <v>57</v>
      </c>
      <c r="F26" s="30">
        <v>190000</v>
      </c>
      <c r="G26" s="44">
        <v>90000</v>
      </c>
      <c r="H26" s="40" t="s">
        <v>442</v>
      </c>
      <c r="I26" s="16" t="s">
        <v>5</v>
      </c>
    </row>
    <row r="27" spans="1:9" ht="78.75" customHeight="1">
      <c r="A27" s="24">
        <v>24</v>
      </c>
      <c r="B27" s="27" t="s">
        <v>58</v>
      </c>
      <c r="C27" s="49" t="s">
        <v>308</v>
      </c>
      <c r="D27" s="51" t="s">
        <v>335</v>
      </c>
      <c r="E27" s="64" t="s">
        <v>59</v>
      </c>
      <c r="F27" s="30">
        <v>28000</v>
      </c>
      <c r="G27" s="44">
        <v>20000</v>
      </c>
      <c r="H27" s="40" t="s">
        <v>442</v>
      </c>
      <c r="I27" s="16" t="s">
        <v>5</v>
      </c>
    </row>
    <row r="28" spans="1:9" ht="78.75" customHeight="1">
      <c r="A28" s="24">
        <v>25</v>
      </c>
      <c r="B28" s="27" t="s">
        <v>136</v>
      </c>
      <c r="C28" s="49" t="s">
        <v>307</v>
      </c>
      <c r="D28" s="51" t="s">
        <v>391</v>
      </c>
      <c r="E28" s="64" t="s">
        <v>137</v>
      </c>
      <c r="F28" s="30">
        <v>35195</v>
      </c>
      <c r="G28" s="44">
        <v>20000</v>
      </c>
      <c r="H28" s="40" t="s">
        <v>442</v>
      </c>
      <c r="I28" s="16" t="s">
        <v>5</v>
      </c>
    </row>
    <row r="29" spans="1:9" ht="78.75" customHeight="1">
      <c r="A29" s="24">
        <v>26</v>
      </c>
      <c r="B29" s="27" t="s">
        <v>220</v>
      </c>
      <c r="C29" s="49" t="s">
        <v>307</v>
      </c>
      <c r="D29" s="51" t="s">
        <v>396</v>
      </c>
      <c r="E29" s="64" t="s">
        <v>221</v>
      </c>
      <c r="F29" s="30">
        <v>19665</v>
      </c>
      <c r="G29" s="44">
        <v>15000</v>
      </c>
      <c r="H29" s="40" t="s">
        <v>442</v>
      </c>
      <c r="I29" s="16" t="s">
        <v>5</v>
      </c>
    </row>
    <row r="30" spans="1:9" ht="78.75" customHeight="1">
      <c r="A30" s="24">
        <v>27</v>
      </c>
      <c r="B30" s="27" t="s">
        <v>139</v>
      </c>
      <c r="C30" s="49" t="s">
        <v>307</v>
      </c>
      <c r="D30" s="51" t="s">
        <v>397</v>
      </c>
      <c r="E30" s="64" t="s">
        <v>143</v>
      </c>
      <c r="F30" s="30">
        <v>27860</v>
      </c>
      <c r="G30" s="44">
        <v>15000</v>
      </c>
      <c r="H30" s="40" t="s">
        <v>442</v>
      </c>
      <c r="I30" s="16" t="s">
        <v>5</v>
      </c>
    </row>
    <row r="31" spans="1:10" ht="78.75" customHeight="1">
      <c r="A31" s="24">
        <v>28</v>
      </c>
      <c r="B31" s="27" t="s">
        <v>276</v>
      </c>
      <c r="C31" s="49" t="s">
        <v>307</v>
      </c>
      <c r="D31" s="51" t="s">
        <v>399</v>
      </c>
      <c r="E31" s="64" t="s">
        <v>277</v>
      </c>
      <c r="F31" s="30">
        <v>58331</v>
      </c>
      <c r="G31" s="44">
        <v>25000</v>
      </c>
      <c r="H31" s="40" t="s">
        <v>442</v>
      </c>
      <c r="I31" s="16" t="s">
        <v>5</v>
      </c>
      <c r="J31" s="13">
        <f>SUM(G4:G31)</f>
        <v>1054000</v>
      </c>
    </row>
    <row r="32" spans="1:9" ht="78.75" customHeight="1">
      <c r="A32" s="24">
        <v>29</v>
      </c>
      <c r="B32" s="27" t="s">
        <v>112</v>
      </c>
      <c r="C32" s="49" t="s">
        <v>306</v>
      </c>
      <c r="D32" s="50" t="s">
        <v>320</v>
      </c>
      <c r="E32" s="64" t="s">
        <v>113</v>
      </c>
      <c r="F32" s="30">
        <v>155000</v>
      </c>
      <c r="G32" s="44">
        <v>100000</v>
      </c>
      <c r="H32" s="40" t="s">
        <v>442</v>
      </c>
      <c r="I32" s="16" t="s">
        <v>5</v>
      </c>
    </row>
    <row r="33" spans="1:9" ht="78.75" customHeight="1">
      <c r="A33" s="24">
        <v>30</v>
      </c>
      <c r="B33" s="27" t="s">
        <v>270</v>
      </c>
      <c r="C33" s="49" t="s">
        <v>307</v>
      </c>
      <c r="D33" s="50" t="s">
        <v>400</v>
      </c>
      <c r="E33" s="64" t="s">
        <v>271</v>
      </c>
      <c r="F33" s="30">
        <v>73122</v>
      </c>
      <c r="G33" s="44">
        <v>35000</v>
      </c>
      <c r="H33" s="40" t="s">
        <v>442</v>
      </c>
      <c r="I33" s="16" t="s">
        <v>5</v>
      </c>
    </row>
    <row r="34" spans="1:9" ht="78.75" customHeight="1">
      <c r="A34" s="24">
        <v>31</v>
      </c>
      <c r="B34" s="27" t="s">
        <v>144</v>
      </c>
      <c r="C34" s="49" t="s">
        <v>306</v>
      </c>
      <c r="D34" s="50" t="s">
        <v>321</v>
      </c>
      <c r="E34" s="64" t="s">
        <v>145</v>
      </c>
      <c r="F34" s="30">
        <v>101394</v>
      </c>
      <c r="G34" s="44">
        <v>50000</v>
      </c>
      <c r="H34" s="40" t="s">
        <v>442</v>
      </c>
      <c r="I34" s="16" t="s">
        <v>5</v>
      </c>
    </row>
    <row r="35" spans="1:9" ht="78.75" customHeight="1">
      <c r="A35" s="24">
        <v>32</v>
      </c>
      <c r="B35" s="27" t="s">
        <v>29</v>
      </c>
      <c r="C35" s="49" t="s">
        <v>306</v>
      </c>
      <c r="D35" s="51" t="s">
        <v>322</v>
      </c>
      <c r="E35" s="64" t="s">
        <v>30</v>
      </c>
      <c r="F35" s="30">
        <v>51000</v>
      </c>
      <c r="G35" s="44">
        <v>30000</v>
      </c>
      <c r="H35" s="40" t="s">
        <v>442</v>
      </c>
      <c r="I35" s="16" t="s">
        <v>5</v>
      </c>
    </row>
    <row r="36" spans="1:9" ht="78.75" customHeight="1">
      <c r="A36" s="24">
        <v>33</v>
      </c>
      <c r="B36" s="27" t="s">
        <v>117</v>
      </c>
      <c r="C36" s="49" t="s">
        <v>307</v>
      </c>
      <c r="D36" s="50" t="s">
        <v>404</v>
      </c>
      <c r="E36" s="64" t="s">
        <v>118</v>
      </c>
      <c r="F36" s="30">
        <v>76575.1</v>
      </c>
      <c r="G36" s="44">
        <v>50000</v>
      </c>
      <c r="H36" s="40" t="s">
        <v>442</v>
      </c>
      <c r="I36" s="16" t="s">
        <v>5</v>
      </c>
    </row>
    <row r="37" spans="1:9" ht="78.75" customHeight="1">
      <c r="A37" s="24">
        <v>34</v>
      </c>
      <c r="B37" s="27" t="s">
        <v>251</v>
      </c>
      <c r="C37" s="49" t="s">
        <v>307</v>
      </c>
      <c r="D37" s="51" t="s">
        <v>406</v>
      </c>
      <c r="E37" s="64" t="s">
        <v>252</v>
      </c>
      <c r="F37" s="30">
        <v>47600</v>
      </c>
      <c r="G37" s="44">
        <v>35000</v>
      </c>
      <c r="H37" s="40" t="s">
        <v>442</v>
      </c>
      <c r="I37" s="16" t="s">
        <v>5</v>
      </c>
    </row>
    <row r="38" spans="1:9" ht="78.75" customHeight="1">
      <c r="A38" s="24">
        <v>35</v>
      </c>
      <c r="B38" s="27" t="s">
        <v>119</v>
      </c>
      <c r="C38" s="49" t="s">
        <v>307</v>
      </c>
      <c r="D38" s="50" t="s">
        <v>451</v>
      </c>
      <c r="E38" s="64" t="s">
        <v>120</v>
      </c>
      <c r="F38" s="30">
        <v>54572</v>
      </c>
      <c r="G38" s="44">
        <v>30000</v>
      </c>
      <c r="H38" s="40" t="s">
        <v>442</v>
      </c>
      <c r="I38" s="16" t="s">
        <v>5</v>
      </c>
    </row>
    <row r="39" spans="1:9" ht="78.75" customHeight="1">
      <c r="A39" s="24">
        <v>36</v>
      </c>
      <c r="B39" s="27" t="s">
        <v>147</v>
      </c>
      <c r="C39" s="49" t="s">
        <v>306</v>
      </c>
      <c r="D39" s="51" t="s">
        <v>301</v>
      </c>
      <c r="E39" s="64" t="s">
        <v>474</v>
      </c>
      <c r="F39" s="30">
        <v>175000</v>
      </c>
      <c r="G39" s="44">
        <v>55000</v>
      </c>
      <c r="H39" s="40" t="s">
        <v>442</v>
      </c>
      <c r="I39" s="16" t="s">
        <v>5</v>
      </c>
    </row>
    <row r="40" spans="1:9" ht="78.75" customHeight="1">
      <c r="A40" s="24">
        <v>37</v>
      </c>
      <c r="B40" s="27" t="s">
        <v>201</v>
      </c>
      <c r="C40" s="49" t="s">
        <v>307</v>
      </c>
      <c r="D40" s="51" t="s">
        <v>413</v>
      </c>
      <c r="E40" s="64" t="s">
        <v>473</v>
      </c>
      <c r="F40" s="30">
        <v>60000</v>
      </c>
      <c r="G40" s="44">
        <v>35000</v>
      </c>
      <c r="H40" s="40" t="s">
        <v>442</v>
      </c>
      <c r="I40" s="16" t="s">
        <v>5</v>
      </c>
    </row>
    <row r="41" spans="1:9" ht="78.75" customHeight="1">
      <c r="A41" s="24">
        <v>38</v>
      </c>
      <c r="B41" s="27" t="s">
        <v>274</v>
      </c>
      <c r="C41" s="49" t="s">
        <v>307</v>
      </c>
      <c r="D41" s="50" t="s">
        <v>416</v>
      </c>
      <c r="E41" s="64" t="s">
        <v>275</v>
      </c>
      <c r="F41" s="30">
        <v>18200</v>
      </c>
      <c r="G41" s="44">
        <v>15000</v>
      </c>
      <c r="H41" s="40" t="s">
        <v>442</v>
      </c>
      <c r="I41" s="16" t="s">
        <v>5</v>
      </c>
    </row>
    <row r="42" spans="1:9" ht="78.75" customHeight="1">
      <c r="A42" s="24">
        <v>39</v>
      </c>
      <c r="B42" s="27" t="s">
        <v>256</v>
      </c>
      <c r="C42" s="49" t="s">
        <v>307</v>
      </c>
      <c r="D42" s="51" t="s">
        <v>420</v>
      </c>
      <c r="E42" s="64" t="s">
        <v>257</v>
      </c>
      <c r="F42" s="30">
        <v>40000</v>
      </c>
      <c r="G42" s="44">
        <v>30000</v>
      </c>
      <c r="H42" s="40" t="s">
        <v>442</v>
      </c>
      <c r="I42" s="16" t="s">
        <v>5</v>
      </c>
    </row>
    <row r="43" spans="1:9" ht="78.75" customHeight="1">
      <c r="A43" s="24">
        <v>40</v>
      </c>
      <c r="B43" s="27" t="s">
        <v>172</v>
      </c>
      <c r="C43" s="49" t="s">
        <v>306</v>
      </c>
      <c r="D43" s="51" t="s">
        <v>324</v>
      </c>
      <c r="E43" s="64" t="s">
        <v>173</v>
      </c>
      <c r="F43" s="30">
        <v>150000</v>
      </c>
      <c r="G43" s="44">
        <v>70000</v>
      </c>
      <c r="H43" s="40" t="s">
        <v>442</v>
      </c>
      <c r="I43" s="16" t="s">
        <v>5</v>
      </c>
    </row>
    <row r="44" spans="1:9" ht="91.5" customHeight="1">
      <c r="A44" s="24">
        <v>41</v>
      </c>
      <c r="B44" s="27" t="s">
        <v>122</v>
      </c>
      <c r="C44" s="49" t="s">
        <v>308</v>
      </c>
      <c r="D44" s="51" t="s">
        <v>339</v>
      </c>
      <c r="E44" s="64" t="s">
        <v>124</v>
      </c>
      <c r="F44" s="30">
        <v>51000</v>
      </c>
      <c r="G44" s="44">
        <v>25000</v>
      </c>
      <c r="H44" s="40" t="s">
        <v>442</v>
      </c>
      <c r="I44" s="16" t="s">
        <v>5</v>
      </c>
    </row>
    <row r="45" spans="1:9" ht="78.75" customHeight="1">
      <c r="A45" s="24">
        <v>42</v>
      </c>
      <c r="B45" s="27" t="s">
        <v>127</v>
      </c>
      <c r="C45" s="49" t="s">
        <v>307</v>
      </c>
      <c r="D45" s="51" t="s">
        <v>486</v>
      </c>
      <c r="E45" s="64" t="s">
        <v>128</v>
      </c>
      <c r="F45" s="30">
        <v>45600</v>
      </c>
      <c r="G45" s="44">
        <v>38000</v>
      </c>
      <c r="H45" s="40" t="s">
        <v>442</v>
      </c>
      <c r="I45" s="16" t="s">
        <v>5</v>
      </c>
    </row>
    <row r="46" spans="1:9" ht="78.75" customHeight="1">
      <c r="A46" s="24">
        <v>43</v>
      </c>
      <c r="B46" s="27" t="s">
        <v>208</v>
      </c>
      <c r="C46" s="49" t="s">
        <v>306</v>
      </c>
      <c r="D46" s="51" t="s">
        <v>326</v>
      </c>
      <c r="E46" s="64" t="s">
        <v>209</v>
      </c>
      <c r="F46" s="30">
        <v>43119</v>
      </c>
      <c r="G46" s="44">
        <v>38000</v>
      </c>
      <c r="H46" s="40" t="s">
        <v>442</v>
      </c>
      <c r="I46" s="16" t="s">
        <v>5</v>
      </c>
    </row>
    <row r="47" spans="1:9" ht="78.75" customHeight="1">
      <c r="A47" s="24">
        <v>44</v>
      </c>
      <c r="B47" s="27" t="s">
        <v>176</v>
      </c>
      <c r="C47" s="49" t="s">
        <v>306</v>
      </c>
      <c r="D47" s="51" t="s">
        <v>302</v>
      </c>
      <c r="E47" s="64" t="s">
        <v>177</v>
      </c>
      <c r="F47" s="30">
        <v>70995</v>
      </c>
      <c r="G47" s="44">
        <v>50000</v>
      </c>
      <c r="H47" s="40" t="s">
        <v>442</v>
      </c>
      <c r="I47" s="16" t="s">
        <v>5</v>
      </c>
    </row>
    <row r="48" spans="1:9" ht="78.75" customHeight="1">
      <c r="A48" s="24">
        <v>45</v>
      </c>
      <c r="B48" s="27" t="s">
        <v>178</v>
      </c>
      <c r="C48" s="49" t="s">
        <v>307</v>
      </c>
      <c r="D48" s="51" t="s">
        <v>425</v>
      </c>
      <c r="E48" s="64" t="s">
        <v>179</v>
      </c>
      <c r="F48" s="30">
        <v>35419</v>
      </c>
      <c r="G48" s="44">
        <v>20000</v>
      </c>
      <c r="H48" s="40" t="s">
        <v>442</v>
      </c>
      <c r="I48" s="16" t="s">
        <v>5</v>
      </c>
    </row>
    <row r="49" spans="1:9" ht="78.75" customHeight="1">
      <c r="A49" s="24">
        <v>46</v>
      </c>
      <c r="B49" s="27" t="s">
        <v>180</v>
      </c>
      <c r="C49" s="49" t="s">
        <v>307</v>
      </c>
      <c r="D49" s="51" t="s">
        <v>426</v>
      </c>
      <c r="E49" s="64" t="s">
        <v>181</v>
      </c>
      <c r="F49" s="30">
        <v>27600</v>
      </c>
      <c r="G49" s="44">
        <v>15000</v>
      </c>
      <c r="H49" s="40" t="s">
        <v>442</v>
      </c>
      <c r="I49" s="16" t="s">
        <v>5</v>
      </c>
    </row>
    <row r="50" spans="1:9" ht="78.75" customHeight="1">
      <c r="A50" s="24">
        <v>47</v>
      </c>
      <c r="B50" s="27" t="s">
        <v>85</v>
      </c>
      <c r="C50" s="49" t="s">
        <v>307</v>
      </c>
      <c r="D50" s="50" t="s">
        <v>427</v>
      </c>
      <c r="E50" s="64" t="s">
        <v>86</v>
      </c>
      <c r="F50" s="30">
        <v>61567</v>
      </c>
      <c r="G50" s="44">
        <v>45000</v>
      </c>
      <c r="H50" s="40" t="s">
        <v>442</v>
      </c>
      <c r="I50" s="16" t="s">
        <v>5</v>
      </c>
    </row>
    <row r="51" spans="1:9" ht="78.75" customHeight="1">
      <c r="A51" s="24">
        <v>48</v>
      </c>
      <c r="B51" s="27" t="s">
        <v>87</v>
      </c>
      <c r="C51" s="49" t="s">
        <v>306</v>
      </c>
      <c r="D51" s="51" t="s">
        <v>328</v>
      </c>
      <c r="E51" s="64" t="s">
        <v>88</v>
      </c>
      <c r="F51" s="30">
        <v>85320</v>
      </c>
      <c r="G51" s="44">
        <v>80000</v>
      </c>
      <c r="H51" s="40" t="s">
        <v>442</v>
      </c>
      <c r="I51" s="16" t="s">
        <v>5</v>
      </c>
    </row>
    <row r="52" spans="1:9" ht="78.75" customHeight="1">
      <c r="A52" s="24">
        <v>49</v>
      </c>
      <c r="B52" s="27" t="s">
        <v>182</v>
      </c>
      <c r="C52" s="49" t="s">
        <v>308</v>
      </c>
      <c r="D52" s="51" t="s">
        <v>340</v>
      </c>
      <c r="E52" s="64" t="s">
        <v>487</v>
      </c>
      <c r="F52" s="30">
        <v>27200</v>
      </c>
      <c r="G52" s="44">
        <v>15000</v>
      </c>
      <c r="H52" s="40" t="s">
        <v>442</v>
      </c>
      <c r="I52" s="16" t="s">
        <v>5</v>
      </c>
    </row>
    <row r="53" spans="1:9" ht="123" customHeight="1">
      <c r="A53" s="24">
        <v>50</v>
      </c>
      <c r="B53" s="27" t="s">
        <v>36</v>
      </c>
      <c r="C53" s="49" t="s">
        <v>307</v>
      </c>
      <c r="D53" s="51" t="s">
        <v>429</v>
      </c>
      <c r="E53" s="64" t="s">
        <v>37</v>
      </c>
      <c r="F53" s="30">
        <v>65500</v>
      </c>
      <c r="G53" s="44">
        <v>30000</v>
      </c>
      <c r="H53" s="40" t="s">
        <v>442</v>
      </c>
      <c r="I53" s="16" t="s">
        <v>5</v>
      </c>
    </row>
    <row r="54" spans="1:9" ht="78.75" customHeight="1">
      <c r="A54" s="24">
        <v>51</v>
      </c>
      <c r="B54" s="27" t="s">
        <v>151</v>
      </c>
      <c r="C54" s="49" t="s">
        <v>307</v>
      </c>
      <c r="D54" s="51" t="s">
        <v>430</v>
      </c>
      <c r="E54" s="64" t="s">
        <v>152</v>
      </c>
      <c r="F54" s="30">
        <v>34000</v>
      </c>
      <c r="G54" s="44">
        <v>25000</v>
      </c>
      <c r="H54" s="40" t="s">
        <v>442</v>
      </c>
      <c r="I54" s="16" t="s">
        <v>5</v>
      </c>
    </row>
    <row r="55" spans="1:9" ht="78.75" customHeight="1">
      <c r="A55" s="24">
        <v>52</v>
      </c>
      <c r="B55" s="27" t="s">
        <v>38</v>
      </c>
      <c r="C55" s="49" t="s">
        <v>306</v>
      </c>
      <c r="D55" s="51" t="s">
        <v>329</v>
      </c>
      <c r="E55" s="64" t="s">
        <v>39</v>
      </c>
      <c r="F55" s="30">
        <v>44000</v>
      </c>
      <c r="G55" s="44">
        <v>40000</v>
      </c>
      <c r="H55" s="40" t="s">
        <v>442</v>
      </c>
      <c r="I55" s="16" t="s">
        <v>5</v>
      </c>
    </row>
    <row r="56" spans="1:9" ht="78.75" customHeight="1">
      <c r="A56" s="24">
        <v>53</v>
      </c>
      <c r="B56" s="27" t="s">
        <v>40</v>
      </c>
      <c r="C56" s="49" t="s">
        <v>306</v>
      </c>
      <c r="D56" s="50" t="s">
        <v>331</v>
      </c>
      <c r="E56" s="64" t="s">
        <v>41</v>
      </c>
      <c r="F56" s="30">
        <v>84700</v>
      </c>
      <c r="G56" s="44">
        <v>75000</v>
      </c>
      <c r="H56" s="40" t="s">
        <v>442</v>
      </c>
      <c r="I56" s="16" t="s">
        <v>5</v>
      </c>
    </row>
    <row r="57" spans="1:11" ht="78.75" customHeight="1">
      <c r="A57" s="24">
        <v>54</v>
      </c>
      <c r="B57" s="27" t="s">
        <v>153</v>
      </c>
      <c r="C57" s="49" t="s">
        <v>306</v>
      </c>
      <c r="D57" s="50" t="s">
        <v>332</v>
      </c>
      <c r="E57" s="64" t="s">
        <v>455</v>
      </c>
      <c r="F57" s="30">
        <v>201416</v>
      </c>
      <c r="G57" s="44">
        <v>150000</v>
      </c>
      <c r="H57" s="40" t="s">
        <v>442</v>
      </c>
      <c r="I57" s="16" t="s">
        <v>5</v>
      </c>
      <c r="K57" s="15">
        <f>SUM(G4:G57)</f>
        <v>2235000</v>
      </c>
    </row>
    <row r="58" spans="1:9" ht="78.75" customHeight="1" thickBot="1">
      <c r="A58" s="25">
        <v>55</v>
      </c>
      <c r="B58" s="28" t="s">
        <v>185</v>
      </c>
      <c r="C58" s="56" t="s">
        <v>306</v>
      </c>
      <c r="D58" s="54" t="s">
        <v>304</v>
      </c>
      <c r="E58" s="65" t="s">
        <v>186</v>
      </c>
      <c r="F58" s="31">
        <v>110000</v>
      </c>
      <c r="G58" s="47">
        <v>65000</v>
      </c>
      <c r="H58" s="41" t="s">
        <v>442</v>
      </c>
      <c r="I58" s="17" t="s">
        <v>5</v>
      </c>
    </row>
    <row r="59" spans="1:9" ht="78.75" customHeight="1" thickBot="1">
      <c r="A59" s="83" t="s">
        <v>484</v>
      </c>
      <c r="B59" s="84"/>
      <c r="C59" s="84"/>
      <c r="D59" s="84"/>
      <c r="E59" s="84"/>
      <c r="F59" s="62">
        <f>SUM(F4:F58)</f>
        <v>3995829.6</v>
      </c>
      <c r="G59" s="37">
        <f>SUM(G4:G58)</f>
        <v>2300000</v>
      </c>
      <c r="H59" s="36"/>
      <c r="I59" s="34"/>
    </row>
    <row r="60" spans="1:9" ht="78.75" customHeight="1" thickBot="1">
      <c r="A60" s="90" t="s">
        <v>489</v>
      </c>
      <c r="B60" s="91"/>
      <c r="C60" s="91"/>
      <c r="D60" s="91"/>
      <c r="E60" s="91"/>
      <c r="F60" s="91"/>
      <c r="G60" s="92"/>
      <c r="H60" s="36"/>
      <c r="I60" s="34"/>
    </row>
    <row r="61" spans="1:9" ht="78.75" customHeight="1">
      <c r="A61" s="61">
        <v>56</v>
      </c>
      <c r="B61" s="58" t="s">
        <v>293</v>
      </c>
      <c r="C61" s="59" t="s">
        <v>307</v>
      </c>
      <c r="D61" s="52" t="s">
        <v>459</v>
      </c>
      <c r="E61" s="66" t="s">
        <v>294</v>
      </c>
      <c r="F61" s="35">
        <v>50000</v>
      </c>
      <c r="G61" s="60">
        <v>40000</v>
      </c>
      <c r="H61" s="39" t="s">
        <v>442</v>
      </c>
      <c r="I61" s="18" t="s">
        <v>5</v>
      </c>
    </row>
    <row r="62" spans="1:9" ht="78.75" customHeight="1">
      <c r="A62" s="24">
        <v>57</v>
      </c>
      <c r="B62" s="27" t="s">
        <v>154</v>
      </c>
      <c r="C62" s="49" t="s">
        <v>307</v>
      </c>
      <c r="D62" s="51" t="s">
        <v>460</v>
      </c>
      <c r="E62" s="67" t="s">
        <v>155</v>
      </c>
      <c r="F62" s="30">
        <v>55000</v>
      </c>
      <c r="G62" s="44">
        <v>35000</v>
      </c>
      <c r="H62" s="40" t="s">
        <v>442</v>
      </c>
      <c r="I62" s="16" t="s">
        <v>5</v>
      </c>
    </row>
    <row r="63" spans="1:9" ht="78.75" customHeight="1">
      <c r="A63" s="24">
        <v>58</v>
      </c>
      <c r="B63" s="27" t="s">
        <v>114</v>
      </c>
      <c r="C63" s="49" t="s">
        <v>307</v>
      </c>
      <c r="D63" s="51" t="s">
        <v>461</v>
      </c>
      <c r="E63" s="67" t="s">
        <v>458</v>
      </c>
      <c r="F63" s="30">
        <v>34000</v>
      </c>
      <c r="G63" s="44">
        <v>20000</v>
      </c>
      <c r="H63" s="40" t="s">
        <v>442</v>
      </c>
      <c r="I63" s="16" t="s">
        <v>5</v>
      </c>
    </row>
    <row r="64" spans="1:9" ht="78.75" customHeight="1">
      <c r="A64" s="24">
        <v>59</v>
      </c>
      <c r="B64" s="27" t="s">
        <v>24</v>
      </c>
      <c r="C64" s="49" t="s">
        <v>307</v>
      </c>
      <c r="D64" s="51" t="s">
        <v>462</v>
      </c>
      <c r="E64" s="67" t="s">
        <v>456</v>
      </c>
      <c r="F64" s="30">
        <v>49000</v>
      </c>
      <c r="G64" s="44">
        <v>25000</v>
      </c>
      <c r="H64" s="40" t="s">
        <v>442</v>
      </c>
      <c r="I64" s="16" t="s">
        <v>5</v>
      </c>
    </row>
    <row r="65" spans="1:11" ht="78.75" customHeight="1">
      <c r="A65" s="24">
        <v>60</v>
      </c>
      <c r="B65" s="27" t="s">
        <v>125</v>
      </c>
      <c r="C65" s="49" t="s">
        <v>307</v>
      </c>
      <c r="D65" s="51" t="s">
        <v>463</v>
      </c>
      <c r="E65" s="67" t="s">
        <v>126</v>
      </c>
      <c r="F65" s="30">
        <v>36495</v>
      </c>
      <c r="G65" s="44">
        <v>20000</v>
      </c>
      <c r="H65" s="40" t="s">
        <v>442</v>
      </c>
      <c r="I65" s="16" t="s">
        <v>5</v>
      </c>
      <c r="K65" s="15">
        <f>SUM(G55:G65)</f>
        <v>2770000</v>
      </c>
    </row>
    <row r="66" spans="1:9" ht="78.75" customHeight="1" thickBot="1">
      <c r="A66" s="25">
        <v>61</v>
      </c>
      <c r="B66" s="28" t="s">
        <v>16</v>
      </c>
      <c r="C66" s="56" t="s">
        <v>307</v>
      </c>
      <c r="D66" s="54" t="s">
        <v>464</v>
      </c>
      <c r="E66" s="68" t="s">
        <v>17</v>
      </c>
      <c r="F66" s="31">
        <v>87500</v>
      </c>
      <c r="G66" s="47">
        <v>30000</v>
      </c>
      <c r="H66" s="40" t="s">
        <v>442</v>
      </c>
      <c r="I66" s="16" t="s">
        <v>5</v>
      </c>
    </row>
    <row r="67" spans="1:9" ht="78.75" customHeight="1" thickBot="1">
      <c r="A67" s="85" t="s">
        <v>485</v>
      </c>
      <c r="B67" s="86"/>
      <c r="C67" s="86"/>
      <c r="D67" s="86"/>
      <c r="E67" s="86"/>
      <c r="F67" s="86"/>
      <c r="G67" s="87"/>
      <c r="H67" s="40"/>
      <c r="I67" s="16"/>
    </row>
    <row r="68" spans="1:9" ht="78.75" customHeight="1">
      <c r="A68" s="57">
        <v>1</v>
      </c>
      <c r="B68" s="58" t="s">
        <v>94</v>
      </c>
      <c r="C68" s="59" t="s">
        <v>307</v>
      </c>
      <c r="D68" s="52" t="s">
        <v>341</v>
      </c>
      <c r="E68" s="66" t="s">
        <v>95</v>
      </c>
      <c r="F68" s="35">
        <v>69900</v>
      </c>
      <c r="G68" s="60">
        <v>0</v>
      </c>
      <c r="H68" s="42" t="s">
        <v>442</v>
      </c>
      <c r="I68" s="12" t="s">
        <v>5</v>
      </c>
    </row>
    <row r="69" spans="1:9" ht="78.75" customHeight="1">
      <c r="A69" s="26">
        <v>2</v>
      </c>
      <c r="B69" s="27" t="s">
        <v>241</v>
      </c>
      <c r="C69" s="49" t="s">
        <v>307</v>
      </c>
      <c r="D69" s="51" t="s">
        <v>342</v>
      </c>
      <c r="E69" s="67" t="s">
        <v>242</v>
      </c>
      <c r="F69" s="30">
        <v>58209</v>
      </c>
      <c r="G69" s="44">
        <v>0</v>
      </c>
      <c r="H69" s="42" t="s">
        <v>442</v>
      </c>
      <c r="I69" s="12" t="s">
        <v>5</v>
      </c>
    </row>
    <row r="70" spans="1:9" ht="78.75" customHeight="1">
      <c r="A70" s="26">
        <v>3</v>
      </c>
      <c r="B70" s="29" t="s">
        <v>260</v>
      </c>
      <c r="C70" s="55" t="s">
        <v>307</v>
      </c>
      <c r="D70" s="53" t="s">
        <v>343</v>
      </c>
      <c r="E70" s="69" t="s">
        <v>261</v>
      </c>
      <c r="F70" s="32">
        <v>42000</v>
      </c>
      <c r="G70" s="45">
        <v>0</v>
      </c>
      <c r="H70" s="42" t="s">
        <v>442</v>
      </c>
      <c r="I70" s="12" t="s">
        <v>5</v>
      </c>
    </row>
    <row r="71" spans="1:12" ht="78.75" customHeight="1">
      <c r="A71" s="26">
        <v>4</v>
      </c>
      <c r="B71" s="27" t="s">
        <v>156</v>
      </c>
      <c r="C71" s="49" t="s">
        <v>307</v>
      </c>
      <c r="D71" s="51" t="s">
        <v>344</v>
      </c>
      <c r="E71" s="67" t="s">
        <v>157</v>
      </c>
      <c r="F71" s="30">
        <v>33000</v>
      </c>
      <c r="G71" s="44">
        <v>0</v>
      </c>
      <c r="H71" s="40" t="s">
        <v>442</v>
      </c>
      <c r="I71" s="16" t="s">
        <v>5</v>
      </c>
      <c r="J71" s="19"/>
      <c r="K71" s="20"/>
      <c r="L71" s="19"/>
    </row>
    <row r="72" spans="1:12" ht="78.75" customHeight="1">
      <c r="A72" s="26">
        <v>5</v>
      </c>
      <c r="B72" s="27" t="s">
        <v>187</v>
      </c>
      <c r="C72" s="49" t="s">
        <v>308</v>
      </c>
      <c r="D72" s="51" t="s">
        <v>334</v>
      </c>
      <c r="E72" s="67" t="s">
        <v>188</v>
      </c>
      <c r="F72" s="30">
        <v>200000</v>
      </c>
      <c r="G72" s="44">
        <v>0</v>
      </c>
      <c r="H72" s="40" t="s">
        <v>442</v>
      </c>
      <c r="I72" s="16" t="s">
        <v>5</v>
      </c>
      <c r="J72" s="19"/>
      <c r="K72" s="20"/>
      <c r="L72" s="19"/>
    </row>
    <row r="73" spans="1:12" ht="78.75" customHeight="1">
      <c r="A73" s="26">
        <v>6</v>
      </c>
      <c r="B73" s="29" t="s">
        <v>3</v>
      </c>
      <c r="C73" s="55" t="s">
        <v>307</v>
      </c>
      <c r="D73" s="53" t="s">
        <v>345</v>
      </c>
      <c r="E73" s="69" t="s">
        <v>4</v>
      </c>
      <c r="F73" s="32">
        <v>96600</v>
      </c>
      <c r="G73" s="45">
        <v>0</v>
      </c>
      <c r="H73" s="40" t="s">
        <v>442</v>
      </c>
      <c r="I73" s="16" t="s">
        <v>5</v>
      </c>
      <c r="J73" s="19"/>
      <c r="K73" s="20"/>
      <c r="L73" s="19"/>
    </row>
    <row r="74" spans="1:12" ht="78.75" customHeight="1">
      <c r="A74" s="26">
        <v>7</v>
      </c>
      <c r="B74" s="29" t="s">
        <v>296</v>
      </c>
      <c r="C74" s="55" t="s">
        <v>307</v>
      </c>
      <c r="D74" s="53" t="s">
        <v>347</v>
      </c>
      <c r="E74" s="69" t="s">
        <v>475</v>
      </c>
      <c r="F74" s="32">
        <v>42000</v>
      </c>
      <c r="G74" s="45">
        <v>0</v>
      </c>
      <c r="H74" s="40" t="s">
        <v>442</v>
      </c>
      <c r="I74" s="16" t="s">
        <v>5</v>
      </c>
      <c r="J74" s="19"/>
      <c r="K74" s="20"/>
      <c r="L74" s="19"/>
    </row>
    <row r="75" spans="1:12" ht="90.75" customHeight="1">
      <c r="A75" s="26">
        <v>8</v>
      </c>
      <c r="B75" s="27" t="s">
        <v>262</v>
      </c>
      <c r="C75" s="49" t="s">
        <v>307</v>
      </c>
      <c r="D75" s="51" t="s">
        <v>348</v>
      </c>
      <c r="E75" s="67" t="s">
        <v>263</v>
      </c>
      <c r="F75" s="30">
        <v>44520</v>
      </c>
      <c r="G75" s="44">
        <v>0</v>
      </c>
      <c r="H75" s="40" t="s">
        <v>442</v>
      </c>
      <c r="I75" s="16" t="s">
        <v>5</v>
      </c>
      <c r="J75" s="19"/>
      <c r="K75" s="20"/>
      <c r="L75" s="19"/>
    </row>
    <row r="76" spans="1:12" ht="78.75" customHeight="1">
      <c r="A76" s="26">
        <v>9</v>
      </c>
      <c r="B76" s="27" t="s">
        <v>216</v>
      </c>
      <c r="C76" s="49" t="s">
        <v>307</v>
      </c>
      <c r="D76" s="51" t="s">
        <v>445</v>
      </c>
      <c r="E76" s="67" t="s">
        <v>217</v>
      </c>
      <c r="F76" s="30">
        <v>59000</v>
      </c>
      <c r="G76" s="44">
        <v>0</v>
      </c>
      <c r="H76" s="40" t="s">
        <v>442</v>
      </c>
      <c r="I76" s="16" t="s">
        <v>5</v>
      </c>
      <c r="J76" s="19"/>
      <c r="K76" s="20"/>
      <c r="L76" s="19"/>
    </row>
    <row r="77" spans="1:12" ht="78.75" customHeight="1">
      <c r="A77" s="26">
        <v>10</v>
      </c>
      <c r="B77" s="27" t="s">
        <v>230</v>
      </c>
      <c r="C77" s="49" t="s">
        <v>307</v>
      </c>
      <c r="D77" s="51" t="s">
        <v>350</v>
      </c>
      <c r="E77" s="67" t="s">
        <v>477</v>
      </c>
      <c r="F77" s="30">
        <v>76237</v>
      </c>
      <c r="G77" s="44">
        <v>0</v>
      </c>
      <c r="H77" s="40" t="s">
        <v>442</v>
      </c>
      <c r="I77" s="16" t="s">
        <v>5</v>
      </c>
      <c r="J77" s="19"/>
      <c r="K77" s="20"/>
      <c r="L77" s="19"/>
    </row>
    <row r="78" spans="1:12" ht="78.75" customHeight="1">
      <c r="A78" s="26">
        <v>11</v>
      </c>
      <c r="B78" s="27" t="s">
        <v>212</v>
      </c>
      <c r="C78" s="49" t="s">
        <v>307</v>
      </c>
      <c r="D78" s="51" t="s">
        <v>351</v>
      </c>
      <c r="E78" s="67" t="s">
        <v>213</v>
      </c>
      <c r="F78" s="30">
        <v>60000</v>
      </c>
      <c r="G78" s="44">
        <v>0</v>
      </c>
      <c r="H78" s="40" t="s">
        <v>442</v>
      </c>
      <c r="I78" s="16" t="s">
        <v>5</v>
      </c>
      <c r="J78" s="19"/>
      <c r="K78" s="20"/>
      <c r="L78" s="19"/>
    </row>
    <row r="79" spans="1:12" ht="78.75" customHeight="1">
      <c r="A79" s="26">
        <v>12</v>
      </c>
      <c r="B79" s="27" t="s">
        <v>6</v>
      </c>
      <c r="C79" s="49" t="s">
        <v>307</v>
      </c>
      <c r="D79" s="51" t="s">
        <v>443</v>
      </c>
      <c r="E79" s="67" t="s">
        <v>7</v>
      </c>
      <c r="F79" s="30">
        <v>23852</v>
      </c>
      <c r="G79" s="44">
        <v>0</v>
      </c>
      <c r="H79" s="40" t="s">
        <v>442</v>
      </c>
      <c r="I79" s="16" t="s">
        <v>5</v>
      </c>
      <c r="J79" s="19"/>
      <c r="K79" s="20"/>
      <c r="L79" s="19"/>
    </row>
    <row r="80" spans="1:12" ht="78.75" customHeight="1">
      <c r="A80" s="26">
        <v>13</v>
      </c>
      <c r="B80" s="27" t="s">
        <v>46</v>
      </c>
      <c r="C80" s="49" t="s">
        <v>307</v>
      </c>
      <c r="D80" s="51" t="s">
        <v>353</v>
      </c>
      <c r="E80" s="67" t="s">
        <v>47</v>
      </c>
      <c r="F80" s="30">
        <v>129158.4</v>
      </c>
      <c r="G80" s="44">
        <v>0</v>
      </c>
      <c r="H80" s="40" t="s">
        <v>442</v>
      </c>
      <c r="I80" s="16" t="s">
        <v>5</v>
      </c>
      <c r="J80" s="19"/>
      <c r="K80" s="20"/>
      <c r="L80" s="19"/>
    </row>
    <row r="81" spans="1:12" ht="78.75" customHeight="1">
      <c r="A81" s="26">
        <v>14</v>
      </c>
      <c r="B81" s="27" t="s">
        <v>162</v>
      </c>
      <c r="C81" s="49" t="s">
        <v>307</v>
      </c>
      <c r="D81" s="51" t="s">
        <v>354</v>
      </c>
      <c r="E81" s="67" t="s">
        <v>481</v>
      </c>
      <c r="F81" s="30">
        <v>62000</v>
      </c>
      <c r="G81" s="44">
        <v>0</v>
      </c>
      <c r="H81" s="40" t="s">
        <v>442</v>
      </c>
      <c r="I81" s="16" t="s">
        <v>5</v>
      </c>
      <c r="J81" s="19"/>
      <c r="K81" s="20"/>
      <c r="L81" s="19"/>
    </row>
    <row r="82" spans="1:12" ht="78.75" customHeight="1">
      <c r="A82" s="26">
        <v>15</v>
      </c>
      <c r="B82" s="27" t="s">
        <v>96</v>
      </c>
      <c r="C82" s="49" t="s">
        <v>307</v>
      </c>
      <c r="D82" s="51" t="s">
        <v>355</v>
      </c>
      <c r="E82" s="67" t="s">
        <v>97</v>
      </c>
      <c r="F82" s="30">
        <v>101500</v>
      </c>
      <c r="G82" s="44">
        <v>0</v>
      </c>
      <c r="H82" s="40" t="s">
        <v>442</v>
      </c>
      <c r="I82" s="16" t="s">
        <v>5</v>
      </c>
      <c r="J82" s="19"/>
      <c r="K82" s="20"/>
      <c r="L82" s="19"/>
    </row>
    <row r="83" spans="1:12" ht="78.75" customHeight="1">
      <c r="A83" s="26">
        <v>16</v>
      </c>
      <c r="B83" s="27" t="s">
        <v>129</v>
      </c>
      <c r="C83" s="49" t="s">
        <v>307</v>
      </c>
      <c r="D83" s="51" t="s">
        <v>356</v>
      </c>
      <c r="E83" s="67" t="s">
        <v>130</v>
      </c>
      <c r="F83" s="30">
        <v>60340</v>
      </c>
      <c r="G83" s="44">
        <v>0</v>
      </c>
      <c r="H83" s="40" t="s">
        <v>442</v>
      </c>
      <c r="I83" s="16" t="s">
        <v>5</v>
      </c>
      <c r="J83" s="19"/>
      <c r="K83" s="20"/>
      <c r="L83" s="19"/>
    </row>
    <row r="84" spans="1:12" ht="78.75" customHeight="1">
      <c r="A84" s="26">
        <v>17</v>
      </c>
      <c r="B84" s="27" t="s">
        <v>70</v>
      </c>
      <c r="C84" s="49" t="s">
        <v>306</v>
      </c>
      <c r="D84" s="51" t="s">
        <v>312</v>
      </c>
      <c r="E84" s="67" t="s">
        <v>478</v>
      </c>
      <c r="F84" s="30">
        <v>279853</v>
      </c>
      <c r="G84" s="44">
        <v>0</v>
      </c>
      <c r="H84" s="40" t="s">
        <v>442</v>
      </c>
      <c r="I84" s="16" t="s">
        <v>5</v>
      </c>
      <c r="J84" s="19"/>
      <c r="K84" s="20"/>
      <c r="L84" s="19"/>
    </row>
    <row r="85" spans="1:12" ht="78.75" customHeight="1">
      <c r="A85" s="26">
        <v>18</v>
      </c>
      <c r="B85" s="27" t="s">
        <v>189</v>
      </c>
      <c r="C85" s="49" t="s">
        <v>307</v>
      </c>
      <c r="D85" s="51" t="s">
        <v>357</v>
      </c>
      <c r="E85" s="67" t="s">
        <v>190</v>
      </c>
      <c r="F85" s="30">
        <v>35370</v>
      </c>
      <c r="G85" s="44">
        <v>0</v>
      </c>
      <c r="H85" s="40" t="s">
        <v>442</v>
      </c>
      <c r="I85" s="16" t="s">
        <v>5</v>
      </c>
      <c r="J85" s="19"/>
      <c r="K85" s="20"/>
      <c r="L85" s="19"/>
    </row>
    <row r="86" spans="1:12" ht="78.75" customHeight="1">
      <c r="A86" s="26">
        <v>19</v>
      </c>
      <c r="B86" s="27" t="s">
        <v>98</v>
      </c>
      <c r="C86" s="49" t="s">
        <v>307</v>
      </c>
      <c r="D86" s="51" t="s">
        <v>358</v>
      </c>
      <c r="E86" s="67" t="s">
        <v>100</v>
      </c>
      <c r="F86" s="30">
        <v>117880</v>
      </c>
      <c r="G86" s="44">
        <v>0</v>
      </c>
      <c r="H86" s="40" t="s">
        <v>442</v>
      </c>
      <c r="I86" s="16" t="s">
        <v>5</v>
      </c>
      <c r="J86" s="19"/>
      <c r="K86" s="20"/>
      <c r="L86" s="19"/>
    </row>
    <row r="87" spans="1:12" ht="78.75" customHeight="1">
      <c r="A87" s="26">
        <v>20</v>
      </c>
      <c r="B87" s="27" t="s">
        <v>98</v>
      </c>
      <c r="C87" s="49" t="s">
        <v>307</v>
      </c>
      <c r="D87" s="51" t="s">
        <v>358</v>
      </c>
      <c r="E87" s="67" t="s">
        <v>99</v>
      </c>
      <c r="F87" s="30">
        <v>65390</v>
      </c>
      <c r="G87" s="44">
        <v>0</v>
      </c>
      <c r="H87" s="40" t="s">
        <v>442</v>
      </c>
      <c r="I87" s="16" t="s">
        <v>5</v>
      </c>
      <c r="J87" s="19"/>
      <c r="K87" s="20"/>
      <c r="L87" s="19"/>
    </row>
    <row r="88" spans="1:12" ht="78.75" customHeight="1">
      <c r="A88" s="26">
        <v>21</v>
      </c>
      <c r="B88" s="27" t="s">
        <v>237</v>
      </c>
      <c r="C88" s="49" t="s">
        <v>307</v>
      </c>
      <c r="D88" s="51" t="s">
        <v>359</v>
      </c>
      <c r="E88" s="67" t="s">
        <v>238</v>
      </c>
      <c r="F88" s="30">
        <v>124810</v>
      </c>
      <c r="G88" s="44">
        <v>0</v>
      </c>
      <c r="H88" s="40" t="s">
        <v>442</v>
      </c>
      <c r="I88" s="16" t="s">
        <v>5</v>
      </c>
      <c r="J88" s="19"/>
      <c r="K88" s="20"/>
      <c r="L88" s="19"/>
    </row>
    <row r="89" spans="1:12" ht="78.75" customHeight="1">
      <c r="A89" s="26">
        <v>22</v>
      </c>
      <c r="B89" s="27" t="s">
        <v>239</v>
      </c>
      <c r="C89" s="49" t="s">
        <v>307</v>
      </c>
      <c r="D89" s="51" t="s">
        <v>360</v>
      </c>
      <c r="E89" s="67" t="s">
        <v>240</v>
      </c>
      <c r="F89" s="30">
        <v>34588</v>
      </c>
      <c r="G89" s="44">
        <v>0</v>
      </c>
      <c r="H89" s="40" t="s">
        <v>442</v>
      </c>
      <c r="I89" s="16" t="s">
        <v>5</v>
      </c>
      <c r="J89" s="19"/>
      <c r="K89" s="20"/>
      <c r="L89" s="19"/>
    </row>
    <row r="90" spans="1:12" ht="78.75" customHeight="1">
      <c r="A90" s="26">
        <v>23</v>
      </c>
      <c r="B90" s="27" t="s">
        <v>297</v>
      </c>
      <c r="C90" s="49" t="s">
        <v>307</v>
      </c>
      <c r="D90" s="51" t="s">
        <v>362</v>
      </c>
      <c r="E90" s="67" t="s">
        <v>300</v>
      </c>
      <c r="F90" s="30">
        <v>28000</v>
      </c>
      <c r="G90" s="44">
        <v>0</v>
      </c>
      <c r="H90" s="40" t="s">
        <v>442</v>
      </c>
      <c r="I90" s="16" t="s">
        <v>5</v>
      </c>
      <c r="J90" s="19"/>
      <c r="K90" s="20"/>
      <c r="L90" s="19"/>
    </row>
    <row r="91" spans="1:12" ht="100.5" customHeight="1">
      <c r="A91" s="26">
        <v>24</v>
      </c>
      <c r="B91" s="27" t="s">
        <v>165</v>
      </c>
      <c r="C91" s="49" t="s">
        <v>307</v>
      </c>
      <c r="D91" s="51" t="s">
        <v>365</v>
      </c>
      <c r="E91" s="67" t="s">
        <v>166</v>
      </c>
      <c r="F91" s="30">
        <v>91308</v>
      </c>
      <c r="G91" s="44">
        <v>0</v>
      </c>
      <c r="H91" s="40" t="s">
        <v>442</v>
      </c>
      <c r="I91" s="16" t="s">
        <v>5</v>
      </c>
      <c r="J91" s="19"/>
      <c r="K91" s="20"/>
      <c r="L91" s="19"/>
    </row>
    <row r="92" spans="1:12" ht="78.75" customHeight="1">
      <c r="A92" s="26">
        <v>25</v>
      </c>
      <c r="B92" s="27" t="s">
        <v>243</v>
      </c>
      <c r="C92" s="49" t="s">
        <v>307</v>
      </c>
      <c r="D92" s="51" t="s">
        <v>366</v>
      </c>
      <c r="E92" s="67" t="s">
        <v>244</v>
      </c>
      <c r="F92" s="30">
        <v>67200</v>
      </c>
      <c r="G92" s="44">
        <v>0</v>
      </c>
      <c r="H92" s="40" t="s">
        <v>442</v>
      </c>
      <c r="I92" s="16" t="s">
        <v>5</v>
      </c>
      <c r="J92" s="19"/>
      <c r="K92" s="20"/>
      <c r="L92" s="19"/>
    </row>
    <row r="93" spans="1:12" ht="78.75" customHeight="1">
      <c r="A93" s="26">
        <v>26</v>
      </c>
      <c r="B93" s="27" t="s">
        <v>8</v>
      </c>
      <c r="C93" s="49" t="s">
        <v>307</v>
      </c>
      <c r="D93" s="51" t="s">
        <v>367</v>
      </c>
      <c r="E93" s="67" t="s">
        <v>9</v>
      </c>
      <c r="F93" s="30">
        <v>60626.3</v>
      </c>
      <c r="G93" s="44">
        <v>0</v>
      </c>
      <c r="H93" s="40" t="s">
        <v>442</v>
      </c>
      <c r="I93" s="16" t="s">
        <v>5</v>
      </c>
      <c r="J93" s="19"/>
      <c r="K93" s="20"/>
      <c r="L93" s="19"/>
    </row>
    <row r="94" spans="1:12" ht="78.75" customHeight="1">
      <c r="A94" s="26">
        <v>27</v>
      </c>
      <c r="B94" s="27" t="s">
        <v>272</v>
      </c>
      <c r="C94" s="49" t="s">
        <v>307</v>
      </c>
      <c r="D94" s="51" t="s">
        <v>369</v>
      </c>
      <c r="E94" s="67" t="s">
        <v>273</v>
      </c>
      <c r="F94" s="30">
        <v>10000</v>
      </c>
      <c r="G94" s="44">
        <v>0</v>
      </c>
      <c r="H94" s="40" t="s">
        <v>442</v>
      </c>
      <c r="I94" s="16" t="s">
        <v>5</v>
      </c>
      <c r="J94" s="19"/>
      <c r="K94" s="20"/>
      <c r="L94" s="19"/>
    </row>
    <row r="95" spans="1:12" ht="78.75" customHeight="1">
      <c r="A95" s="26">
        <v>28</v>
      </c>
      <c r="B95" s="27" t="s">
        <v>103</v>
      </c>
      <c r="C95" s="49" t="s">
        <v>307</v>
      </c>
      <c r="D95" s="51" t="s">
        <v>447</v>
      </c>
      <c r="E95" s="67" t="s">
        <v>104</v>
      </c>
      <c r="F95" s="30">
        <v>0</v>
      </c>
      <c r="G95" s="44">
        <v>0</v>
      </c>
      <c r="H95" s="40" t="s">
        <v>442</v>
      </c>
      <c r="I95" s="16" t="s">
        <v>5</v>
      </c>
      <c r="J95" s="19"/>
      <c r="K95" s="20"/>
      <c r="L95" s="19"/>
    </row>
    <row r="96" spans="1:12" ht="78.75" customHeight="1">
      <c r="A96" s="26">
        <v>29</v>
      </c>
      <c r="B96" s="27" t="s">
        <v>11</v>
      </c>
      <c r="C96" s="49" t="s">
        <v>306</v>
      </c>
      <c r="D96" s="51" t="s">
        <v>313</v>
      </c>
      <c r="E96" s="67" t="s">
        <v>13</v>
      </c>
      <c r="F96" s="30">
        <v>12163</v>
      </c>
      <c r="G96" s="44">
        <v>0</v>
      </c>
      <c r="H96" s="40" t="s">
        <v>442</v>
      </c>
      <c r="I96" s="16" t="s">
        <v>5</v>
      </c>
      <c r="J96" s="19"/>
      <c r="K96" s="20"/>
      <c r="L96" s="19"/>
    </row>
    <row r="97" spans="1:12" ht="78.75" customHeight="1">
      <c r="A97" s="26">
        <v>30</v>
      </c>
      <c r="B97" s="27" t="s">
        <v>51</v>
      </c>
      <c r="C97" s="49" t="s">
        <v>307</v>
      </c>
      <c r="D97" s="51" t="s">
        <v>372</v>
      </c>
      <c r="E97" s="67" t="s">
        <v>52</v>
      </c>
      <c r="F97" s="30">
        <v>145500</v>
      </c>
      <c r="G97" s="44">
        <v>0</v>
      </c>
      <c r="H97" s="40" t="s">
        <v>442</v>
      </c>
      <c r="I97" s="16" t="s">
        <v>5</v>
      </c>
      <c r="J97" s="19"/>
      <c r="K97" s="20"/>
      <c r="L97" s="19"/>
    </row>
    <row r="98" spans="1:12" ht="78.75" customHeight="1">
      <c r="A98" s="26">
        <v>31</v>
      </c>
      <c r="B98" s="27" t="s">
        <v>71</v>
      </c>
      <c r="C98" s="49" t="s">
        <v>307</v>
      </c>
      <c r="D98" s="51" t="s">
        <v>446</v>
      </c>
      <c r="E98" s="67" t="s">
        <v>482</v>
      </c>
      <c r="F98" s="30">
        <v>51100</v>
      </c>
      <c r="G98" s="44">
        <v>0</v>
      </c>
      <c r="H98" s="40" t="s">
        <v>442</v>
      </c>
      <c r="I98" s="16" t="s">
        <v>5</v>
      </c>
      <c r="J98" s="19"/>
      <c r="K98" s="20"/>
      <c r="L98" s="19"/>
    </row>
    <row r="99" spans="1:12" ht="78.75" customHeight="1">
      <c r="A99" s="26">
        <v>32</v>
      </c>
      <c r="B99" s="27" t="s">
        <v>218</v>
      </c>
      <c r="C99" s="49" t="s">
        <v>307</v>
      </c>
      <c r="D99" s="51" t="s">
        <v>374</v>
      </c>
      <c r="E99" s="67" t="s">
        <v>219</v>
      </c>
      <c r="F99" s="30">
        <v>22400</v>
      </c>
      <c r="G99" s="44">
        <v>0</v>
      </c>
      <c r="H99" s="40" t="s">
        <v>442</v>
      </c>
      <c r="I99" s="16" t="s">
        <v>5</v>
      </c>
      <c r="J99" s="19"/>
      <c r="K99" s="20"/>
      <c r="L99" s="19"/>
    </row>
    <row r="100" spans="1:12" ht="78.75" customHeight="1">
      <c r="A100" s="26">
        <v>33</v>
      </c>
      <c r="B100" s="27" t="s">
        <v>132</v>
      </c>
      <c r="C100" s="49" t="s">
        <v>307</v>
      </c>
      <c r="D100" s="51" t="s">
        <v>377</v>
      </c>
      <c r="E100" s="67" t="s">
        <v>133</v>
      </c>
      <c r="F100" s="30">
        <v>16125</v>
      </c>
      <c r="G100" s="44">
        <v>0</v>
      </c>
      <c r="H100" s="40" t="s">
        <v>442</v>
      </c>
      <c r="I100" s="16" t="s">
        <v>5</v>
      </c>
      <c r="J100" s="19"/>
      <c r="K100" s="20"/>
      <c r="L100" s="19"/>
    </row>
    <row r="101" spans="1:12" ht="78.75" customHeight="1">
      <c r="A101" s="26">
        <v>34</v>
      </c>
      <c r="B101" s="27" t="s">
        <v>105</v>
      </c>
      <c r="C101" s="49" t="s">
        <v>307</v>
      </c>
      <c r="D101" s="51" t="s">
        <v>378</v>
      </c>
      <c r="E101" s="67" t="s">
        <v>106</v>
      </c>
      <c r="F101" s="30">
        <v>133000</v>
      </c>
      <c r="G101" s="44">
        <v>0</v>
      </c>
      <c r="H101" s="40" t="s">
        <v>442</v>
      </c>
      <c r="I101" s="16" t="s">
        <v>5</v>
      </c>
      <c r="J101" s="19"/>
      <c r="K101" s="20"/>
      <c r="L101" s="19"/>
    </row>
    <row r="102" spans="1:12" ht="78.75" customHeight="1">
      <c r="A102" s="26">
        <v>35</v>
      </c>
      <c r="B102" s="27" t="s">
        <v>107</v>
      </c>
      <c r="C102" s="49" t="s">
        <v>307</v>
      </c>
      <c r="D102" s="51" t="s">
        <v>379</v>
      </c>
      <c r="E102" s="67" t="s">
        <v>108</v>
      </c>
      <c r="F102" s="30">
        <v>218226</v>
      </c>
      <c r="G102" s="44">
        <v>0</v>
      </c>
      <c r="H102" s="40" t="s">
        <v>442</v>
      </c>
      <c r="I102" s="16" t="s">
        <v>5</v>
      </c>
      <c r="J102" s="19"/>
      <c r="K102" s="20"/>
      <c r="L102" s="19"/>
    </row>
    <row r="103" spans="1:12" ht="78.75" customHeight="1">
      <c r="A103" s="26">
        <v>36</v>
      </c>
      <c r="B103" s="27" t="s">
        <v>20</v>
      </c>
      <c r="C103" s="49" t="s">
        <v>307</v>
      </c>
      <c r="D103" s="51" t="s">
        <v>380</v>
      </c>
      <c r="E103" s="67" t="s">
        <v>21</v>
      </c>
      <c r="F103" s="30">
        <v>83000</v>
      </c>
      <c r="G103" s="44">
        <v>0</v>
      </c>
      <c r="H103" s="40" t="s">
        <v>442</v>
      </c>
      <c r="I103" s="16" t="s">
        <v>5</v>
      </c>
      <c r="J103" s="19"/>
      <c r="K103" s="20"/>
      <c r="L103" s="19"/>
    </row>
    <row r="104" spans="1:12" ht="78.75" customHeight="1">
      <c r="A104" s="26">
        <v>37</v>
      </c>
      <c r="B104" s="27" t="s">
        <v>54</v>
      </c>
      <c r="C104" s="49" t="s">
        <v>307</v>
      </c>
      <c r="D104" s="51" t="s">
        <v>381</v>
      </c>
      <c r="E104" s="67" t="s">
        <v>55</v>
      </c>
      <c r="F104" s="30">
        <v>94583</v>
      </c>
      <c r="G104" s="44">
        <v>0</v>
      </c>
      <c r="H104" s="40" t="s">
        <v>442</v>
      </c>
      <c r="I104" s="16" t="s">
        <v>5</v>
      </c>
      <c r="J104" s="19"/>
      <c r="K104" s="20"/>
      <c r="L104" s="19"/>
    </row>
    <row r="105" spans="1:12" ht="78.75" customHeight="1">
      <c r="A105" s="26">
        <v>38</v>
      </c>
      <c r="B105" s="27" t="s">
        <v>22</v>
      </c>
      <c r="C105" s="49" t="s">
        <v>307</v>
      </c>
      <c r="D105" s="51" t="s">
        <v>382</v>
      </c>
      <c r="E105" s="67" t="s">
        <v>23</v>
      </c>
      <c r="F105" s="30">
        <v>18550</v>
      </c>
      <c r="G105" s="44">
        <v>0</v>
      </c>
      <c r="H105" s="40" t="s">
        <v>442</v>
      </c>
      <c r="I105" s="16" t="s">
        <v>5</v>
      </c>
      <c r="J105" s="19"/>
      <c r="K105" s="20"/>
      <c r="L105" s="19"/>
    </row>
    <row r="106" spans="1:12" ht="78.75" customHeight="1">
      <c r="A106" s="26">
        <v>39</v>
      </c>
      <c r="B106" s="27" t="s">
        <v>74</v>
      </c>
      <c r="C106" s="49" t="s">
        <v>306</v>
      </c>
      <c r="D106" s="51" t="s">
        <v>315</v>
      </c>
      <c r="E106" s="67" t="s">
        <v>77</v>
      </c>
      <c r="F106" s="30">
        <v>30436</v>
      </c>
      <c r="G106" s="44">
        <v>0</v>
      </c>
      <c r="H106" s="40" t="s">
        <v>442</v>
      </c>
      <c r="I106" s="16" t="s">
        <v>5</v>
      </c>
      <c r="J106" s="19"/>
      <c r="K106" s="20"/>
      <c r="L106" s="19"/>
    </row>
    <row r="107" spans="1:12" ht="78.75" customHeight="1">
      <c r="A107" s="26">
        <v>40</v>
      </c>
      <c r="B107" s="27" t="s">
        <v>74</v>
      </c>
      <c r="C107" s="49" t="s">
        <v>306</v>
      </c>
      <c r="D107" s="51" t="s">
        <v>315</v>
      </c>
      <c r="E107" s="67" t="s">
        <v>76</v>
      </c>
      <c r="F107" s="30">
        <v>8106</v>
      </c>
      <c r="G107" s="44">
        <v>0</v>
      </c>
      <c r="H107" s="40" t="s">
        <v>442</v>
      </c>
      <c r="I107" s="16" t="s">
        <v>5</v>
      </c>
      <c r="J107" s="19"/>
      <c r="K107" s="20"/>
      <c r="L107" s="19"/>
    </row>
    <row r="108" spans="1:12" ht="78.75" customHeight="1">
      <c r="A108" s="26">
        <v>41</v>
      </c>
      <c r="B108" s="27" t="s">
        <v>74</v>
      </c>
      <c r="C108" s="49" t="s">
        <v>306</v>
      </c>
      <c r="D108" s="51" t="s">
        <v>315</v>
      </c>
      <c r="E108" s="67" t="s">
        <v>75</v>
      </c>
      <c r="F108" s="30">
        <v>0</v>
      </c>
      <c r="G108" s="44">
        <v>0</v>
      </c>
      <c r="H108" s="40" t="s">
        <v>442</v>
      </c>
      <c r="I108" s="16" t="s">
        <v>5</v>
      </c>
      <c r="J108" s="19"/>
      <c r="K108" s="20"/>
      <c r="L108" s="19"/>
    </row>
    <row r="109" spans="1:12" ht="78" customHeight="1">
      <c r="A109" s="26">
        <v>42</v>
      </c>
      <c r="B109" s="27" t="s">
        <v>78</v>
      </c>
      <c r="C109" s="49" t="s">
        <v>306</v>
      </c>
      <c r="D109" s="51" t="s">
        <v>318</v>
      </c>
      <c r="E109" s="67" t="s">
        <v>479</v>
      </c>
      <c r="F109" s="30">
        <v>55000</v>
      </c>
      <c r="G109" s="44">
        <v>0</v>
      </c>
      <c r="H109" s="40" t="s">
        <v>442</v>
      </c>
      <c r="I109" s="16" t="s">
        <v>5</v>
      </c>
      <c r="J109" s="19"/>
      <c r="K109" s="20"/>
      <c r="L109" s="19"/>
    </row>
    <row r="110" spans="1:12" ht="78.75" customHeight="1">
      <c r="A110" s="26">
        <v>43</v>
      </c>
      <c r="B110" s="27" t="s">
        <v>280</v>
      </c>
      <c r="C110" s="49" t="s">
        <v>307</v>
      </c>
      <c r="D110" s="51" t="s">
        <v>385</v>
      </c>
      <c r="E110" s="67" t="s">
        <v>281</v>
      </c>
      <c r="F110" s="30">
        <v>34160</v>
      </c>
      <c r="G110" s="44">
        <v>0</v>
      </c>
      <c r="H110" s="40" t="s">
        <v>442</v>
      </c>
      <c r="I110" s="16" t="s">
        <v>5</v>
      </c>
      <c r="J110" s="19"/>
      <c r="K110" s="20"/>
      <c r="L110" s="19"/>
    </row>
    <row r="111" spans="1:12" ht="78.75" customHeight="1">
      <c r="A111" s="26">
        <v>44</v>
      </c>
      <c r="B111" s="27" t="s">
        <v>197</v>
      </c>
      <c r="C111" s="49" t="s">
        <v>307</v>
      </c>
      <c r="D111" s="51" t="s">
        <v>386</v>
      </c>
      <c r="E111" s="67" t="s">
        <v>198</v>
      </c>
      <c r="F111" s="30">
        <v>22360</v>
      </c>
      <c r="G111" s="44">
        <v>0</v>
      </c>
      <c r="H111" s="40" t="s">
        <v>442</v>
      </c>
      <c r="I111" s="16" t="s">
        <v>5</v>
      </c>
      <c r="J111" s="19"/>
      <c r="K111" s="20"/>
      <c r="L111" s="19"/>
    </row>
    <row r="112" spans="1:12" ht="78.75" customHeight="1">
      <c r="A112" s="26">
        <v>45</v>
      </c>
      <c r="B112" s="27" t="s">
        <v>282</v>
      </c>
      <c r="C112" s="49" t="s">
        <v>307</v>
      </c>
      <c r="D112" s="51" t="s">
        <v>387</v>
      </c>
      <c r="E112" s="67" t="s">
        <v>283</v>
      </c>
      <c r="F112" s="30">
        <v>65730</v>
      </c>
      <c r="G112" s="44">
        <v>0</v>
      </c>
      <c r="H112" s="40" t="s">
        <v>442</v>
      </c>
      <c r="I112" s="16" t="s">
        <v>5</v>
      </c>
      <c r="J112" s="19"/>
      <c r="K112" s="20"/>
      <c r="L112" s="19"/>
    </row>
    <row r="113" spans="1:12" ht="78.75" customHeight="1">
      <c r="A113" s="26">
        <v>46</v>
      </c>
      <c r="B113" s="27" t="s">
        <v>284</v>
      </c>
      <c r="C113" s="49" t="s">
        <v>307</v>
      </c>
      <c r="D113" s="51" t="s">
        <v>453</v>
      </c>
      <c r="E113" s="67" t="s">
        <v>285</v>
      </c>
      <c r="F113" s="30">
        <v>127500</v>
      </c>
      <c r="G113" s="44">
        <v>0</v>
      </c>
      <c r="H113" s="40" t="s">
        <v>442</v>
      </c>
      <c r="I113" s="16" t="s">
        <v>5</v>
      </c>
      <c r="J113" s="19"/>
      <c r="K113" s="20"/>
      <c r="L113" s="19"/>
    </row>
    <row r="114" spans="1:12" ht="78.75" customHeight="1">
      <c r="A114" s="26">
        <v>47</v>
      </c>
      <c r="B114" s="27" t="s">
        <v>58</v>
      </c>
      <c r="C114" s="49" t="s">
        <v>308</v>
      </c>
      <c r="D114" s="51" t="s">
        <v>335</v>
      </c>
      <c r="E114" s="67" t="s">
        <v>60</v>
      </c>
      <c r="F114" s="30">
        <v>62020</v>
      </c>
      <c r="G114" s="44">
        <v>0</v>
      </c>
      <c r="H114" s="40" t="s">
        <v>442</v>
      </c>
      <c r="I114" s="16" t="s">
        <v>5</v>
      </c>
      <c r="J114" s="19"/>
      <c r="K114" s="20"/>
      <c r="L114" s="19"/>
    </row>
    <row r="115" spans="1:12" ht="78.75" customHeight="1">
      <c r="A115" s="26">
        <v>48</v>
      </c>
      <c r="B115" s="27" t="s">
        <v>233</v>
      </c>
      <c r="C115" s="49" t="s">
        <v>307</v>
      </c>
      <c r="D115" s="51" t="s">
        <v>448</v>
      </c>
      <c r="E115" s="67" t="s">
        <v>234</v>
      </c>
      <c r="F115" s="30">
        <v>39000</v>
      </c>
      <c r="G115" s="44">
        <v>0</v>
      </c>
      <c r="H115" s="40" t="s">
        <v>442</v>
      </c>
      <c r="I115" s="16" t="s">
        <v>5</v>
      </c>
      <c r="J115" s="19"/>
      <c r="K115" s="20"/>
      <c r="L115" s="19"/>
    </row>
    <row r="116" spans="1:12" ht="78.75" customHeight="1">
      <c r="A116" s="26">
        <v>49</v>
      </c>
      <c r="B116" s="27" t="s">
        <v>134</v>
      </c>
      <c r="C116" s="49" t="s">
        <v>307</v>
      </c>
      <c r="D116" s="51" t="s">
        <v>388</v>
      </c>
      <c r="E116" s="67" t="s">
        <v>135</v>
      </c>
      <c r="F116" s="30">
        <v>67000</v>
      </c>
      <c r="G116" s="44">
        <v>0</v>
      </c>
      <c r="H116" s="40" t="s">
        <v>442</v>
      </c>
      <c r="I116" s="16" t="s">
        <v>5</v>
      </c>
      <c r="J116" s="19"/>
      <c r="K116" s="20"/>
      <c r="L116" s="19"/>
    </row>
    <row r="117" spans="1:12" ht="78.75" customHeight="1">
      <c r="A117" s="26">
        <v>50</v>
      </c>
      <c r="B117" s="27" t="s">
        <v>109</v>
      </c>
      <c r="C117" s="49" t="s">
        <v>307</v>
      </c>
      <c r="D117" s="51" t="s">
        <v>389</v>
      </c>
      <c r="E117" s="67" t="s">
        <v>102</v>
      </c>
      <c r="F117" s="30">
        <v>77000</v>
      </c>
      <c r="G117" s="44">
        <v>0</v>
      </c>
      <c r="H117" s="40" t="s">
        <v>442</v>
      </c>
      <c r="I117" s="16" t="s">
        <v>5</v>
      </c>
      <c r="J117" s="19"/>
      <c r="K117" s="20"/>
      <c r="L117" s="19"/>
    </row>
    <row r="118" spans="1:12" ht="78.75" customHeight="1">
      <c r="A118" s="26">
        <v>51</v>
      </c>
      <c r="B118" s="27" t="s">
        <v>226</v>
      </c>
      <c r="C118" s="49" t="s">
        <v>307</v>
      </c>
      <c r="D118" s="51" t="s">
        <v>390</v>
      </c>
      <c r="E118" s="67" t="s">
        <v>227</v>
      </c>
      <c r="F118" s="30">
        <v>67691.75</v>
      </c>
      <c r="G118" s="44">
        <v>0</v>
      </c>
      <c r="H118" s="40" t="s">
        <v>442</v>
      </c>
      <c r="I118" s="16" t="s">
        <v>5</v>
      </c>
      <c r="J118" s="19"/>
      <c r="K118" s="20"/>
      <c r="L118" s="19"/>
    </row>
    <row r="119" spans="1:12" ht="78.75" customHeight="1">
      <c r="A119" s="26">
        <v>52</v>
      </c>
      <c r="B119" s="27" t="s">
        <v>110</v>
      </c>
      <c r="C119" s="49" t="s">
        <v>307</v>
      </c>
      <c r="D119" s="51" t="s">
        <v>392</v>
      </c>
      <c r="E119" s="67" t="s">
        <v>111</v>
      </c>
      <c r="F119" s="30">
        <v>29323</v>
      </c>
      <c r="G119" s="44">
        <v>0</v>
      </c>
      <c r="H119" s="40" t="s">
        <v>442</v>
      </c>
      <c r="I119" s="16" t="s">
        <v>5</v>
      </c>
      <c r="J119" s="19"/>
      <c r="K119" s="20"/>
      <c r="L119" s="19"/>
    </row>
    <row r="120" spans="1:12" ht="78.75" customHeight="1">
      <c r="A120" s="26">
        <v>53</v>
      </c>
      <c r="B120" s="27" t="s">
        <v>138</v>
      </c>
      <c r="C120" s="49" t="s">
        <v>308</v>
      </c>
      <c r="D120" s="51" t="s">
        <v>336</v>
      </c>
      <c r="E120" s="67" t="s">
        <v>467</v>
      </c>
      <c r="F120" s="30">
        <v>78800</v>
      </c>
      <c r="G120" s="44">
        <v>0</v>
      </c>
      <c r="H120" s="40" t="s">
        <v>442</v>
      </c>
      <c r="I120" s="16" t="s">
        <v>5</v>
      </c>
      <c r="J120" s="19"/>
      <c r="K120" s="20"/>
      <c r="L120" s="19"/>
    </row>
    <row r="121" spans="1:12" ht="78.75" customHeight="1">
      <c r="A121" s="26">
        <v>54</v>
      </c>
      <c r="B121" s="27" t="s">
        <v>286</v>
      </c>
      <c r="C121" s="49" t="s">
        <v>307</v>
      </c>
      <c r="D121" s="51" t="s">
        <v>393</v>
      </c>
      <c r="E121" s="67" t="s">
        <v>287</v>
      </c>
      <c r="F121" s="30">
        <v>17526</v>
      </c>
      <c r="G121" s="44">
        <v>0</v>
      </c>
      <c r="H121" s="40" t="s">
        <v>442</v>
      </c>
      <c r="I121" s="16" t="s">
        <v>5</v>
      </c>
      <c r="J121" s="19"/>
      <c r="K121" s="20"/>
      <c r="L121" s="19"/>
    </row>
    <row r="122" spans="1:12" ht="78.75" customHeight="1">
      <c r="A122" s="26">
        <v>55</v>
      </c>
      <c r="B122" s="27" t="s">
        <v>286</v>
      </c>
      <c r="C122" s="49" t="s">
        <v>307</v>
      </c>
      <c r="D122" s="51" t="s">
        <v>393</v>
      </c>
      <c r="E122" s="67" t="s">
        <v>288</v>
      </c>
      <c r="F122" s="30">
        <v>17526</v>
      </c>
      <c r="G122" s="44">
        <v>0</v>
      </c>
      <c r="H122" s="40" t="s">
        <v>442</v>
      </c>
      <c r="I122" s="16" t="s">
        <v>5</v>
      </c>
      <c r="J122" s="19"/>
      <c r="K122" s="20"/>
      <c r="L122" s="19"/>
    </row>
    <row r="123" spans="1:12" ht="78.75" customHeight="1">
      <c r="A123" s="26">
        <v>56</v>
      </c>
      <c r="B123" s="27" t="s">
        <v>25</v>
      </c>
      <c r="C123" s="49" t="s">
        <v>307</v>
      </c>
      <c r="D123" s="51" t="s">
        <v>394</v>
      </c>
      <c r="E123" s="67" t="s">
        <v>26</v>
      </c>
      <c r="F123" s="30">
        <v>48384</v>
      </c>
      <c r="G123" s="44">
        <v>0</v>
      </c>
      <c r="H123" s="40" t="s">
        <v>442</v>
      </c>
      <c r="I123" s="16" t="s">
        <v>5</v>
      </c>
      <c r="J123" s="19"/>
      <c r="K123" s="20"/>
      <c r="L123" s="19"/>
    </row>
    <row r="124" spans="1:12" ht="78.75" customHeight="1">
      <c r="A124" s="26">
        <v>57</v>
      </c>
      <c r="B124" s="27" t="s">
        <v>247</v>
      </c>
      <c r="C124" s="49" t="s">
        <v>307</v>
      </c>
      <c r="D124" s="51" t="s">
        <v>395</v>
      </c>
      <c r="E124" s="67" t="s">
        <v>248</v>
      </c>
      <c r="F124" s="30">
        <v>106000</v>
      </c>
      <c r="G124" s="44">
        <v>0</v>
      </c>
      <c r="H124" s="40" t="s">
        <v>442</v>
      </c>
      <c r="I124" s="16" t="s">
        <v>5</v>
      </c>
      <c r="J124" s="19"/>
      <c r="K124" s="20"/>
      <c r="L124" s="19"/>
    </row>
    <row r="125" spans="1:12" ht="78.75" customHeight="1">
      <c r="A125" s="26">
        <v>58</v>
      </c>
      <c r="B125" s="27" t="s">
        <v>27</v>
      </c>
      <c r="C125" s="49" t="s">
        <v>306</v>
      </c>
      <c r="D125" s="51" t="s">
        <v>319</v>
      </c>
      <c r="E125" s="67" t="s">
        <v>28</v>
      </c>
      <c r="F125" s="30">
        <v>49000</v>
      </c>
      <c r="G125" s="44">
        <v>0</v>
      </c>
      <c r="H125" s="40" t="s">
        <v>442</v>
      </c>
      <c r="I125" s="16" t="s">
        <v>5</v>
      </c>
      <c r="J125" s="19"/>
      <c r="K125" s="20"/>
      <c r="L125" s="19"/>
    </row>
    <row r="126" spans="1:12" ht="78.75" customHeight="1">
      <c r="A126" s="26">
        <v>59</v>
      </c>
      <c r="B126" s="27" t="s">
        <v>139</v>
      </c>
      <c r="C126" s="49" t="s">
        <v>307</v>
      </c>
      <c r="D126" s="51" t="s">
        <v>397</v>
      </c>
      <c r="E126" s="67" t="s">
        <v>142</v>
      </c>
      <c r="F126" s="30">
        <v>50494</v>
      </c>
      <c r="G126" s="44">
        <v>0</v>
      </c>
      <c r="H126" s="40" t="s">
        <v>442</v>
      </c>
      <c r="I126" s="16" t="s">
        <v>5</v>
      </c>
      <c r="J126" s="19"/>
      <c r="K126" s="20"/>
      <c r="L126" s="19"/>
    </row>
    <row r="127" spans="1:12" ht="78.75" customHeight="1">
      <c r="A127" s="26">
        <v>60</v>
      </c>
      <c r="B127" s="27" t="s">
        <v>139</v>
      </c>
      <c r="C127" s="49" t="s">
        <v>307</v>
      </c>
      <c r="D127" s="51" t="s">
        <v>397</v>
      </c>
      <c r="E127" s="67" t="s">
        <v>141</v>
      </c>
      <c r="F127" s="30">
        <v>16141</v>
      </c>
      <c r="G127" s="44">
        <v>0</v>
      </c>
      <c r="H127" s="40" t="s">
        <v>442</v>
      </c>
      <c r="I127" s="16" t="s">
        <v>5</v>
      </c>
      <c r="J127" s="19"/>
      <c r="K127" s="20"/>
      <c r="L127" s="19"/>
    </row>
    <row r="128" spans="1:12" ht="78.75" customHeight="1">
      <c r="A128" s="26">
        <v>61</v>
      </c>
      <c r="B128" s="27" t="s">
        <v>139</v>
      </c>
      <c r="C128" s="49" t="s">
        <v>307</v>
      </c>
      <c r="D128" s="51" t="s">
        <v>397</v>
      </c>
      <c r="E128" s="67" t="s">
        <v>140</v>
      </c>
      <c r="F128" s="30">
        <v>21735</v>
      </c>
      <c r="G128" s="44">
        <v>0</v>
      </c>
      <c r="H128" s="40" t="s">
        <v>442</v>
      </c>
      <c r="I128" s="16" t="s">
        <v>5</v>
      </c>
      <c r="J128" s="19"/>
      <c r="K128" s="20"/>
      <c r="L128" s="19"/>
    </row>
    <row r="129" spans="1:12" ht="78.75" customHeight="1">
      <c r="A129" s="26">
        <v>62</v>
      </c>
      <c r="B129" s="27" t="s">
        <v>249</v>
      </c>
      <c r="C129" s="49" t="s">
        <v>307</v>
      </c>
      <c r="D129" s="51" t="s">
        <v>398</v>
      </c>
      <c r="E129" s="67" t="s">
        <v>250</v>
      </c>
      <c r="F129" s="30">
        <v>86340.8</v>
      </c>
      <c r="G129" s="44">
        <v>0</v>
      </c>
      <c r="H129" s="40" t="s">
        <v>442</v>
      </c>
      <c r="I129" s="16" t="s">
        <v>5</v>
      </c>
      <c r="J129" s="19"/>
      <c r="K129" s="20"/>
      <c r="L129" s="19"/>
    </row>
    <row r="130" spans="1:12" ht="78.75" customHeight="1">
      <c r="A130" s="26">
        <v>63</v>
      </c>
      <c r="B130" s="27" t="s">
        <v>167</v>
      </c>
      <c r="C130" s="49" t="s">
        <v>307</v>
      </c>
      <c r="D130" s="51" t="s">
        <v>401</v>
      </c>
      <c r="E130" s="67" t="s">
        <v>480</v>
      </c>
      <c r="F130" s="30">
        <v>39350</v>
      </c>
      <c r="G130" s="44">
        <v>0</v>
      </c>
      <c r="H130" s="40" t="s">
        <v>442</v>
      </c>
      <c r="I130" s="16" t="s">
        <v>5</v>
      </c>
      <c r="J130" s="19"/>
      <c r="K130" s="20"/>
      <c r="L130" s="19"/>
    </row>
    <row r="131" spans="1:12" ht="78.75" customHeight="1">
      <c r="A131" s="26">
        <v>64</v>
      </c>
      <c r="B131" s="27" t="s">
        <v>146</v>
      </c>
      <c r="C131" s="49" t="s">
        <v>307</v>
      </c>
      <c r="D131" s="51" t="s">
        <v>402</v>
      </c>
      <c r="E131" s="67" t="s">
        <v>466</v>
      </c>
      <c r="F131" s="30">
        <v>279000</v>
      </c>
      <c r="G131" s="44">
        <v>0</v>
      </c>
      <c r="H131" s="40" t="s">
        <v>442</v>
      </c>
      <c r="I131" s="16" t="s">
        <v>5</v>
      </c>
      <c r="J131" s="19"/>
      <c r="K131" s="20"/>
      <c r="L131" s="19"/>
    </row>
    <row r="132" spans="1:12" ht="78.75" customHeight="1">
      <c r="A132" s="26">
        <v>65</v>
      </c>
      <c r="B132" s="27" t="s">
        <v>210</v>
      </c>
      <c r="C132" s="49" t="s">
        <v>307</v>
      </c>
      <c r="D132" s="51" t="s">
        <v>444</v>
      </c>
      <c r="E132" s="67" t="s">
        <v>211</v>
      </c>
      <c r="F132" s="30">
        <v>30000</v>
      </c>
      <c r="G132" s="44">
        <v>0</v>
      </c>
      <c r="H132" s="40" t="s">
        <v>442</v>
      </c>
      <c r="I132" s="16" t="s">
        <v>5</v>
      </c>
      <c r="J132" s="19"/>
      <c r="K132" s="20"/>
      <c r="L132" s="19"/>
    </row>
    <row r="133" spans="1:12" ht="78.75" customHeight="1">
      <c r="A133" s="26">
        <v>66</v>
      </c>
      <c r="B133" s="27" t="s">
        <v>115</v>
      </c>
      <c r="C133" s="49" t="s">
        <v>307</v>
      </c>
      <c r="D133" s="51" t="s">
        <v>403</v>
      </c>
      <c r="E133" s="67" t="s">
        <v>116</v>
      </c>
      <c r="F133" s="30">
        <v>43168</v>
      </c>
      <c r="G133" s="44">
        <v>0</v>
      </c>
      <c r="H133" s="40" t="s">
        <v>442</v>
      </c>
      <c r="I133" s="16" t="s">
        <v>5</v>
      </c>
      <c r="J133" s="19"/>
      <c r="K133" s="20"/>
      <c r="L133" s="19"/>
    </row>
    <row r="134" spans="1:12" ht="78.75" customHeight="1">
      <c r="A134" s="26">
        <v>67</v>
      </c>
      <c r="B134" s="27" t="s">
        <v>222</v>
      </c>
      <c r="C134" s="49" t="s">
        <v>307</v>
      </c>
      <c r="D134" s="51" t="s">
        <v>405</v>
      </c>
      <c r="E134" s="67" t="s">
        <v>223</v>
      </c>
      <c r="F134" s="30">
        <v>45990</v>
      </c>
      <c r="G134" s="44">
        <v>0</v>
      </c>
      <c r="H134" s="40" t="s">
        <v>442</v>
      </c>
      <c r="I134" s="16" t="s">
        <v>5</v>
      </c>
      <c r="J134" s="19"/>
      <c r="K134" s="20"/>
      <c r="L134" s="19"/>
    </row>
    <row r="135" spans="1:12" ht="78.75" customHeight="1">
      <c r="A135" s="26">
        <v>68</v>
      </c>
      <c r="B135" s="27" t="s">
        <v>79</v>
      </c>
      <c r="C135" s="49" t="s">
        <v>307</v>
      </c>
      <c r="D135" s="51" t="s">
        <v>407</v>
      </c>
      <c r="E135" s="67" t="s">
        <v>80</v>
      </c>
      <c r="F135" s="30">
        <v>22780</v>
      </c>
      <c r="G135" s="44">
        <v>0</v>
      </c>
      <c r="H135" s="40" t="s">
        <v>442</v>
      </c>
      <c r="I135" s="16" t="s">
        <v>5</v>
      </c>
      <c r="J135" s="19"/>
      <c r="K135" s="20"/>
      <c r="L135" s="19"/>
    </row>
    <row r="136" spans="1:12" ht="78.75" customHeight="1">
      <c r="A136" s="26">
        <v>69</v>
      </c>
      <c r="B136" s="27" t="s">
        <v>253</v>
      </c>
      <c r="C136" s="49" t="s">
        <v>307</v>
      </c>
      <c r="D136" s="51" t="s">
        <v>408</v>
      </c>
      <c r="E136" s="67" t="s">
        <v>254</v>
      </c>
      <c r="F136" s="30">
        <v>23607</v>
      </c>
      <c r="G136" s="44">
        <v>0</v>
      </c>
      <c r="H136" s="40" t="s">
        <v>442</v>
      </c>
      <c r="I136" s="16" t="s">
        <v>5</v>
      </c>
      <c r="J136" s="19"/>
      <c r="K136" s="20"/>
      <c r="L136" s="19"/>
    </row>
    <row r="137" spans="1:12" ht="78.75" customHeight="1">
      <c r="A137" s="26">
        <v>70</v>
      </c>
      <c r="B137" s="27" t="s">
        <v>253</v>
      </c>
      <c r="C137" s="49" t="s">
        <v>307</v>
      </c>
      <c r="D137" s="51" t="s">
        <v>408</v>
      </c>
      <c r="E137" s="67" t="s">
        <v>255</v>
      </c>
      <c r="F137" s="30">
        <v>128850</v>
      </c>
      <c r="G137" s="44">
        <v>0</v>
      </c>
      <c r="H137" s="40" t="s">
        <v>442</v>
      </c>
      <c r="I137" s="16" t="s">
        <v>5</v>
      </c>
      <c r="J137" s="19"/>
      <c r="K137" s="20"/>
      <c r="L137" s="19"/>
    </row>
    <row r="138" spans="1:12" ht="78.75" customHeight="1">
      <c r="A138" s="26">
        <v>71</v>
      </c>
      <c r="B138" s="27" t="s">
        <v>199</v>
      </c>
      <c r="C138" s="49" t="s">
        <v>306</v>
      </c>
      <c r="D138" s="51" t="s">
        <v>323</v>
      </c>
      <c r="E138" s="67" t="s">
        <v>200</v>
      </c>
      <c r="F138" s="30">
        <v>24000</v>
      </c>
      <c r="G138" s="44">
        <v>0</v>
      </c>
      <c r="H138" s="40" t="s">
        <v>442</v>
      </c>
      <c r="I138" s="16" t="s">
        <v>5</v>
      </c>
      <c r="J138" s="19"/>
      <c r="K138" s="20"/>
      <c r="L138" s="19"/>
    </row>
    <row r="139" spans="1:12" ht="78.75" customHeight="1">
      <c r="A139" s="26">
        <v>72</v>
      </c>
      <c r="B139" s="27" t="s">
        <v>235</v>
      </c>
      <c r="C139" s="49" t="s">
        <v>307</v>
      </c>
      <c r="D139" s="51" t="s">
        <v>409</v>
      </c>
      <c r="E139" s="67" t="s">
        <v>236</v>
      </c>
      <c r="F139" s="30">
        <v>51000</v>
      </c>
      <c r="G139" s="44">
        <v>0</v>
      </c>
      <c r="H139" s="40" t="s">
        <v>442</v>
      </c>
      <c r="I139" s="16" t="s">
        <v>5</v>
      </c>
      <c r="J139" s="19"/>
      <c r="K139" s="20"/>
      <c r="L139" s="19"/>
    </row>
    <row r="140" spans="1:12" ht="78.75" customHeight="1">
      <c r="A140" s="26">
        <v>73</v>
      </c>
      <c r="B140" s="27" t="s">
        <v>81</v>
      </c>
      <c r="C140" s="49" t="s">
        <v>307</v>
      </c>
      <c r="D140" s="51" t="s">
        <v>410</v>
      </c>
      <c r="E140" s="67" t="s">
        <v>82</v>
      </c>
      <c r="F140" s="30">
        <v>46900</v>
      </c>
      <c r="G140" s="44">
        <v>0</v>
      </c>
      <c r="H140" s="40" t="s">
        <v>442</v>
      </c>
      <c r="I140" s="16" t="s">
        <v>5</v>
      </c>
      <c r="J140" s="19"/>
      <c r="K140" s="20"/>
      <c r="L140" s="19"/>
    </row>
    <row r="141" spans="1:12" ht="78.75" customHeight="1">
      <c r="A141" s="26">
        <v>74</v>
      </c>
      <c r="B141" s="27" t="s">
        <v>278</v>
      </c>
      <c r="C141" s="49" t="s">
        <v>307</v>
      </c>
      <c r="D141" s="51" t="s">
        <v>411</v>
      </c>
      <c r="E141" s="67" t="s">
        <v>279</v>
      </c>
      <c r="F141" s="30">
        <v>27000</v>
      </c>
      <c r="G141" s="44">
        <v>0</v>
      </c>
      <c r="H141" s="40" t="s">
        <v>442</v>
      </c>
      <c r="I141" s="16" t="s">
        <v>5</v>
      </c>
      <c r="J141" s="19"/>
      <c r="K141" s="20"/>
      <c r="L141" s="19"/>
    </row>
    <row r="142" spans="1:12" ht="78.75" customHeight="1">
      <c r="A142" s="26">
        <v>75</v>
      </c>
      <c r="B142" s="27" t="s">
        <v>147</v>
      </c>
      <c r="C142" s="49" t="s">
        <v>306</v>
      </c>
      <c r="D142" s="51" t="s">
        <v>301</v>
      </c>
      <c r="E142" s="67" t="s">
        <v>148</v>
      </c>
      <c r="F142" s="30">
        <v>95000</v>
      </c>
      <c r="G142" s="44">
        <v>0</v>
      </c>
      <c r="H142" s="40" t="s">
        <v>442</v>
      </c>
      <c r="I142" s="16" t="s">
        <v>5</v>
      </c>
      <c r="J142" s="19"/>
      <c r="K142" s="20"/>
      <c r="L142" s="19"/>
    </row>
    <row r="143" spans="1:12" ht="78.75" customHeight="1">
      <c r="A143" s="26">
        <v>76</v>
      </c>
      <c r="B143" s="27" t="s">
        <v>266</v>
      </c>
      <c r="C143" s="49" t="s">
        <v>307</v>
      </c>
      <c r="D143" s="51" t="s">
        <v>412</v>
      </c>
      <c r="E143" s="67" t="s">
        <v>267</v>
      </c>
      <c r="F143" s="30">
        <v>35000</v>
      </c>
      <c r="G143" s="44">
        <v>0</v>
      </c>
      <c r="H143" s="40" t="s">
        <v>442</v>
      </c>
      <c r="I143" s="16" t="s">
        <v>5</v>
      </c>
      <c r="J143" s="19"/>
      <c r="K143" s="20"/>
      <c r="L143" s="19"/>
    </row>
    <row r="144" spans="1:12" ht="78.75" customHeight="1">
      <c r="A144" s="26">
        <v>77</v>
      </c>
      <c r="B144" s="27" t="s">
        <v>168</v>
      </c>
      <c r="C144" s="49" t="s">
        <v>307</v>
      </c>
      <c r="D144" s="51" t="s">
        <v>414</v>
      </c>
      <c r="E144" s="67" t="s">
        <v>169</v>
      </c>
      <c r="F144" s="30">
        <v>52990</v>
      </c>
      <c r="G144" s="44">
        <v>0</v>
      </c>
      <c r="H144" s="40" t="s">
        <v>442</v>
      </c>
      <c r="I144" s="16" t="s">
        <v>5</v>
      </c>
      <c r="J144" s="19"/>
      <c r="K144" s="20"/>
      <c r="L144" s="19"/>
    </row>
    <row r="145" spans="1:12" ht="78.75" customHeight="1">
      <c r="A145" s="26">
        <v>78</v>
      </c>
      <c r="B145" s="27" t="s">
        <v>61</v>
      </c>
      <c r="C145" s="49" t="s">
        <v>308</v>
      </c>
      <c r="D145" s="51" t="s">
        <v>337</v>
      </c>
      <c r="E145" s="67" t="s">
        <v>454</v>
      </c>
      <c r="F145" s="30">
        <v>84483</v>
      </c>
      <c r="G145" s="44">
        <v>0</v>
      </c>
      <c r="H145" s="40" t="s">
        <v>442</v>
      </c>
      <c r="I145" s="16" t="s">
        <v>5</v>
      </c>
      <c r="J145" s="19"/>
      <c r="K145" s="20"/>
      <c r="L145" s="19"/>
    </row>
    <row r="146" spans="1:12" ht="78.75" customHeight="1">
      <c r="A146" s="26">
        <v>79</v>
      </c>
      <c r="B146" s="27" t="s">
        <v>202</v>
      </c>
      <c r="C146" s="49" t="s">
        <v>307</v>
      </c>
      <c r="D146" s="51" t="s">
        <v>415</v>
      </c>
      <c r="E146" s="67" t="s">
        <v>203</v>
      </c>
      <c r="F146" s="30">
        <v>58000</v>
      </c>
      <c r="G146" s="44">
        <v>0</v>
      </c>
      <c r="H146" s="40" t="s">
        <v>442</v>
      </c>
      <c r="I146" s="16" t="s">
        <v>5</v>
      </c>
      <c r="J146" s="19"/>
      <c r="K146" s="20"/>
      <c r="L146" s="19"/>
    </row>
    <row r="147" spans="1:12" ht="78.75" customHeight="1">
      <c r="A147" s="26">
        <v>80</v>
      </c>
      <c r="B147" s="27" t="s">
        <v>170</v>
      </c>
      <c r="C147" s="49" t="s">
        <v>308</v>
      </c>
      <c r="D147" s="51" t="s">
        <v>338</v>
      </c>
      <c r="E147" s="67" t="s">
        <v>171</v>
      </c>
      <c r="F147" s="30">
        <v>218700</v>
      </c>
      <c r="G147" s="44">
        <v>0</v>
      </c>
      <c r="H147" s="40" t="s">
        <v>442</v>
      </c>
      <c r="I147" s="16" t="s">
        <v>5</v>
      </c>
      <c r="J147" s="19"/>
      <c r="K147" s="20"/>
      <c r="L147" s="19"/>
    </row>
    <row r="148" spans="1:12" ht="78.75" customHeight="1">
      <c r="A148" s="26">
        <v>81</v>
      </c>
      <c r="B148" s="27" t="s">
        <v>204</v>
      </c>
      <c r="C148" s="49" t="s">
        <v>307</v>
      </c>
      <c r="D148" s="51" t="s">
        <v>417</v>
      </c>
      <c r="E148" s="67" t="s">
        <v>205</v>
      </c>
      <c r="F148" s="30">
        <v>17000</v>
      </c>
      <c r="G148" s="44">
        <v>0</v>
      </c>
      <c r="H148" s="40" t="s">
        <v>442</v>
      </c>
      <c r="I148" s="16" t="s">
        <v>5</v>
      </c>
      <c r="J148" s="19"/>
      <c r="K148" s="20"/>
      <c r="L148" s="19"/>
    </row>
    <row r="149" spans="1:12" ht="78.75" customHeight="1">
      <c r="A149" s="26">
        <v>82</v>
      </c>
      <c r="B149" s="27" t="s">
        <v>121</v>
      </c>
      <c r="C149" s="49" t="s">
        <v>307</v>
      </c>
      <c r="D149" s="51" t="s">
        <v>418</v>
      </c>
      <c r="E149" s="67" t="s">
        <v>483</v>
      </c>
      <c r="F149" s="30">
        <v>0</v>
      </c>
      <c r="G149" s="44">
        <v>0</v>
      </c>
      <c r="H149" s="40" t="s">
        <v>442</v>
      </c>
      <c r="I149" s="16" t="s">
        <v>5</v>
      </c>
      <c r="J149" s="19"/>
      <c r="K149" s="20"/>
      <c r="L149" s="19"/>
    </row>
    <row r="150" spans="1:12" ht="78.75" customHeight="1">
      <c r="A150" s="26">
        <v>83</v>
      </c>
      <c r="B150" s="27" t="s">
        <v>62</v>
      </c>
      <c r="C150" s="49" t="s">
        <v>307</v>
      </c>
      <c r="D150" s="51" t="s">
        <v>419</v>
      </c>
      <c r="E150" s="67" t="s">
        <v>63</v>
      </c>
      <c r="F150" s="30">
        <v>22000</v>
      </c>
      <c r="G150" s="44">
        <v>0</v>
      </c>
      <c r="H150" s="40" t="s">
        <v>442</v>
      </c>
      <c r="I150" s="16" t="s">
        <v>5</v>
      </c>
      <c r="J150" s="19"/>
      <c r="K150" s="20"/>
      <c r="L150" s="19"/>
    </row>
    <row r="151" spans="1:12" ht="78.75" customHeight="1">
      <c r="A151" s="26">
        <v>84</v>
      </c>
      <c r="B151" s="27" t="s">
        <v>289</v>
      </c>
      <c r="C151" s="49" t="s">
        <v>307</v>
      </c>
      <c r="D151" s="51" t="s">
        <v>421</v>
      </c>
      <c r="E151" s="67" t="s">
        <v>290</v>
      </c>
      <c r="F151" s="30">
        <v>49700</v>
      </c>
      <c r="G151" s="44">
        <v>0</v>
      </c>
      <c r="H151" s="40" t="s">
        <v>442</v>
      </c>
      <c r="I151" s="16" t="s">
        <v>5</v>
      </c>
      <c r="J151" s="19"/>
      <c r="K151" s="20"/>
      <c r="L151" s="19"/>
    </row>
    <row r="152" spans="1:12" ht="78.75" customHeight="1">
      <c r="A152" s="26">
        <v>85</v>
      </c>
      <c r="B152" s="27" t="s">
        <v>31</v>
      </c>
      <c r="C152" s="49" t="s">
        <v>307</v>
      </c>
      <c r="D152" s="51" t="s">
        <v>422</v>
      </c>
      <c r="E152" s="67" t="s">
        <v>32</v>
      </c>
      <c r="F152" s="30">
        <v>10800</v>
      </c>
      <c r="G152" s="44">
        <v>0</v>
      </c>
      <c r="H152" s="40" t="s">
        <v>442</v>
      </c>
      <c r="I152" s="16" t="s">
        <v>5</v>
      </c>
      <c r="J152" s="19"/>
      <c r="K152" s="20"/>
      <c r="L152" s="19"/>
    </row>
    <row r="153" spans="1:12" ht="78.75" customHeight="1">
      <c r="A153" s="26">
        <v>86</v>
      </c>
      <c r="B153" s="27" t="s">
        <v>31</v>
      </c>
      <c r="C153" s="49" t="s">
        <v>307</v>
      </c>
      <c r="D153" s="51" t="s">
        <v>422</v>
      </c>
      <c r="E153" s="67" t="s">
        <v>33</v>
      </c>
      <c r="F153" s="30">
        <v>13300</v>
      </c>
      <c r="G153" s="44">
        <v>0</v>
      </c>
      <c r="H153" s="40" t="s">
        <v>442</v>
      </c>
      <c r="I153" s="16" t="s">
        <v>5</v>
      </c>
      <c r="J153" s="19"/>
      <c r="K153" s="20"/>
      <c r="L153" s="19"/>
    </row>
    <row r="154" spans="1:12" ht="78.75" customHeight="1">
      <c r="A154" s="26">
        <v>87</v>
      </c>
      <c r="B154" s="27" t="s">
        <v>122</v>
      </c>
      <c r="C154" s="49" t="s">
        <v>308</v>
      </c>
      <c r="D154" s="51" t="s">
        <v>339</v>
      </c>
      <c r="E154" s="67" t="s">
        <v>123</v>
      </c>
      <c r="F154" s="30">
        <v>54000</v>
      </c>
      <c r="G154" s="44">
        <v>0</v>
      </c>
      <c r="H154" s="40" t="s">
        <v>442</v>
      </c>
      <c r="I154" s="16" t="s">
        <v>5</v>
      </c>
      <c r="J154" s="19"/>
      <c r="K154" s="20"/>
      <c r="L154" s="19"/>
    </row>
    <row r="155" spans="1:12" ht="78.75" customHeight="1">
      <c r="A155" s="26">
        <v>88</v>
      </c>
      <c r="B155" s="27" t="s">
        <v>206</v>
      </c>
      <c r="C155" s="49" t="s">
        <v>306</v>
      </c>
      <c r="D155" s="51" t="s">
        <v>325</v>
      </c>
      <c r="E155" s="67" t="s">
        <v>207</v>
      </c>
      <c r="F155" s="30">
        <v>29000</v>
      </c>
      <c r="G155" s="44">
        <v>0</v>
      </c>
      <c r="H155" s="40" t="s">
        <v>442</v>
      </c>
      <c r="I155" s="16" t="s">
        <v>5</v>
      </c>
      <c r="J155" s="19"/>
      <c r="K155" s="20"/>
      <c r="L155" s="19"/>
    </row>
    <row r="156" spans="1:12" ht="78.75" customHeight="1">
      <c r="A156" s="26">
        <v>89</v>
      </c>
      <c r="B156" s="27" t="s">
        <v>291</v>
      </c>
      <c r="C156" s="49" t="s">
        <v>307</v>
      </c>
      <c r="D156" s="51" t="s">
        <v>450</v>
      </c>
      <c r="E156" s="67" t="s">
        <v>292</v>
      </c>
      <c r="F156" s="30">
        <v>31150</v>
      </c>
      <c r="G156" s="44">
        <v>0</v>
      </c>
      <c r="H156" s="40" t="s">
        <v>442</v>
      </c>
      <c r="I156" s="16" t="s">
        <v>5</v>
      </c>
      <c r="J156" s="19"/>
      <c r="K156" s="20"/>
      <c r="L156" s="19"/>
    </row>
    <row r="157" spans="1:12" ht="78.75" customHeight="1" thickBot="1">
      <c r="A157" s="26">
        <v>90</v>
      </c>
      <c r="B157" s="27" t="s">
        <v>34</v>
      </c>
      <c r="C157" s="49" t="s">
        <v>307</v>
      </c>
      <c r="D157" s="51" t="s">
        <v>423</v>
      </c>
      <c r="E157" s="67" t="s">
        <v>35</v>
      </c>
      <c r="F157" s="30">
        <v>56644</v>
      </c>
      <c r="G157" s="44">
        <v>0</v>
      </c>
      <c r="H157" s="41" t="s">
        <v>442</v>
      </c>
      <c r="I157" s="17" t="s">
        <v>5</v>
      </c>
      <c r="J157" s="19"/>
      <c r="K157" s="20"/>
      <c r="L157" s="19"/>
    </row>
    <row r="158" spans="1:12" ht="78.75" customHeight="1">
      <c r="A158" s="26">
        <v>91</v>
      </c>
      <c r="B158" s="27" t="s">
        <v>174</v>
      </c>
      <c r="C158" s="49" t="s">
        <v>307</v>
      </c>
      <c r="D158" s="51" t="s">
        <v>424</v>
      </c>
      <c r="E158" s="67" t="s">
        <v>175</v>
      </c>
      <c r="F158" s="30">
        <v>45364</v>
      </c>
      <c r="G158" s="44">
        <v>0</v>
      </c>
      <c r="H158" s="39" t="s">
        <v>442</v>
      </c>
      <c r="I158" s="18" t="s">
        <v>10</v>
      </c>
      <c r="J158" s="19"/>
      <c r="K158" s="20"/>
      <c r="L158" s="19"/>
    </row>
    <row r="159" spans="1:12" ht="78.75" customHeight="1">
      <c r="A159" s="26">
        <v>92</v>
      </c>
      <c r="B159" s="27" t="s">
        <v>83</v>
      </c>
      <c r="C159" s="49" t="s">
        <v>306</v>
      </c>
      <c r="D159" s="51" t="s">
        <v>327</v>
      </c>
      <c r="E159" s="67" t="s">
        <v>84</v>
      </c>
      <c r="F159" s="30">
        <v>24500</v>
      </c>
      <c r="G159" s="44">
        <v>0</v>
      </c>
      <c r="H159" s="40" t="s">
        <v>442</v>
      </c>
      <c r="I159" s="16" t="s">
        <v>5</v>
      </c>
      <c r="J159" s="19"/>
      <c r="K159" s="20"/>
      <c r="L159" s="19"/>
    </row>
    <row r="160" spans="1:12" ht="78.75" customHeight="1">
      <c r="A160" s="26">
        <v>93</v>
      </c>
      <c r="B160" s="27" t="s">
        <v>149</v>
      </c>
      <c r="C160" s="49" t="s">
        <v>307</v>
      </c>
      <c r="D160" s="51" t="s">
        <v>428</v>
      </c>
      <c r="E160" s="67" t="s">
        <v>150</v>
      </c>
      <c r="F160" s="30">
        <v>26210</v>
      </c>
      <c r="G160" s="44">
        <v>0</v>
      </c>
      <c r="H160" s="40" t="s">
        <v>442</v>
      </c>
      <c r="I160" s="16" t="s">
        <v>5</v>
      </c>
      <c r="J160" s="19"/>
      <c r="K160" s="20"/>
      <c r="L160" s="19"/>
    </row>
    <row r="161" spans="1:12" ht="78.75" customHeight="1">
      <c r="A161" s="26">
        <v>94</v>
      </c>
      <c r="B161" s="27" t="s">
        <v>183</v>
      </c>
      <c r="C161" s="49" t="s">
        <v>307</v>
      </c>
      <c r="D161" s="51" t="s">
        <v>431</v>
      </c>
      <c r="E161" s="67" t="s">
        <v>184</v>
      </c>
      <c r="F161" s="30">
        <v>40000</v>
      </c>
      <c r="G161" s="44">
        <v>0</v>
      </c>
      <c r="H161" s="40" t="s">
        <v>442</v>
      </c>
      <c r="I161" s="16" t="s">
        <v>5</v>
      </c>
      <c r="J161" s="19"/>
      <c r="K161" s="20"/>
      <c r="L161" s="19"/>
    </row>
    <row r="162" spans="1:12" ht="78.75" customHeight="1">
      <c r="A162" s="26">
        <v>95</v>
      </c>
      <c r="B162" s="27" t="s">
        <v>89</v>
      </c>
      <c r="C162" s="49" t="s">
        <v>306</v>
      </c>
      <c r="D162" s="51" t="s">
        <v>330</v>
      </c>
      <c r="E162" s="67" t="s">
        <v>90</v>
      </c>
      <c r="F162" s="30">
        <v>16443</v>
      </c>
      <c r="G162" s="44">
        <v>0</v>
      </c>
      <c r="H162" s="40" t="s">
        <v>442</v>
      </c>
      <c r="I162" s="16" t="s">
        <v>5</v>
      </c>
      <c r="J162" s="19"/>
      <c r="K162" s="20"/>
      <c r="L162" s="19"/>
    </row>
    <row r="163" spans="1:12" ht="78.75" customHeight="1">
      <c r="A163" s="26">
        <v>96</v>
      </c>
      <c r="B163" s="27" t="s">
        <v>295</v>
      </c>
      <c r="C163" s="49" t="s">
        <v>307</v>
      </c>
      <c r="D163" s="51" t="s">
        <v>432</v>
      </c>
      <c r="E163" s="67" t="s">
        <v>476</v>
      </c>
      <c r="F163" s="30">
        <v>27842.5</v>
      </c>
      <c r="G163" s="44">
        <v>0</v>
      </c>
      <c r="H163" s="40" t="s">
        <v>442</v>
      </c>
      <c r="I163" s="16" t="s">
        <v>5</v>
      </c>
      <c r="J163" s="19"/>
      <c r="K163" s="20"/>
      <c r="L163" s="19"/>
    </row>
    <row r="164" spans="1:12" ht="78.75" customHeight="1">
      <c r="A164" s="26">
        <v>97</v>
      </c>
      <c r="B164" s="27" t="s">
        <v>214</v>
      </c>
      <c r="C164" s="49" t="s">
        <v>307</v>
      </c>
      <c r="D164" s="51" t="s">
        <v>433</v>
      </c>
      <c r="E164" s="67" t="s">
        <v>215</v>
      </c>
      <c r="F164" s="30">
        <v>46100</v>
      </c>
      <c r="G164" s="44">
        <v>0</v>
      </c>
      <c r="H164" s="40" t="s">
        <v>442</v>
      </c>
      <c r="I164" s="16" t="s">
        <v>5</v>
      </c>
      <c r="J164" s="19"/>
      <c r="K164" s="20"/>
      <c r="L164" s="19"/>
    </row>
    <row r="165" spans="1:12" ht="78.75" customHeight="1">
      <c r="A165" s="26">
        <v>98</v>
      </c>
      <c r="B165" s="27" t="s">
        <v>268</v>
      </c>
      <c r="C165" s="49" t="s">
        <v>307</v>
      </c>
      <c r="D165" s="51" t="s">
        <v>434</v>
      </c>
      <c r="E165" s="67" t="s">
        <v>269</v>
      </c>
      <c r="F165" s="30">
        <v>50690</v>
      </c>
      <c r="G165" s="44">
        <v>0</v>
      </c>
      <c r="H165" s="40" t="s">
        <v>442</v>
      </c>
      <c r="I165" s="16" t="s">
        <v>5</v>
      </c>
      <c r="J165" s="19"/>
      <c r="K165" s="20"/>
      <c r="L165" s="19"/>
    </row>
    <row r="166" spans="1:12" ht="78.75" customHeight="1">
      <c r="A166" s="26">
        <v>99</v>
      </c>
      <c r="B166" s="27" t="s">
        <v>231</v>
      </c>
      <c r="C166" s="49" t="s">
        <v>307</v>
      </c>
      <c r="D166" s="51" t="s">
        <v>435</v>
      </c>
      <c r="E166" s="67" t="s">
        <v>232</v>
      </c>
      <c r="F166" s="30">
        <v>28000</v>
      </c>
      <c r="G166" s="44">
        <v>0</v>
      </c>
      <c r="H166" s="40" t="s">
        <v>442</v>
      </c>
      <c r="I166" s="16" t="s">
        <v>5</v>
      </c>
      <c r="J166" s="19"/>
      <c r="K166" s="20"/>
      <c r="L166" s="19"/>
    </row>
    <row r="167" spans="1:12" ht="78.75" customHeight="1">
      <c r="A167" s="26">
        <v>100</v>
      </c>
      <c r="B167" s="27" t="s">
        <v>91</v>
      </c>
      <c r="C167" s="49" t="s">
        <v>307</v>
      </c>
      <c r="D167" s="51" t="s">
        <v>436</v>
      </c>
      <c r="E167" s="67" t="s">
        <v>92</v>
      </c>
      <c r="F167" s="30">
        <v>58000</v>
      </c>
      <c r="G167" s="44">
        <v>0</v>
      </c>
      <c r="H167" s="40" t="s">
        <v>442</v>
      </c>
      <c r="I167" s="16" t="s">
        <v>5</v>
      </c>
      <c r="J167" s="19"/>
      <c r="K167" s="20"/>
      <c r="L167" s="19"/>
    </row>
    <row r="168" spans="1:12" ht="78.75" customHeight="1">
      <c r="A168" s="26">
        <v>101</v>
      </c>
      <c r="B168" s="27" t="s">
        <v>91</v>
      </c>
      <c r="C168" s="49" t="s">
        <v>307</v>
      </c>
      <c r="D168" s="51" t="s">
        <v>436</v>
      </c>
      <c r="E168" s="67" t="s">
        <v>93</v>
      </c>
      <c r="F168" s="30">
        <v>54000</v>
      </c>
      <c r="G168" s="44">
        <v>0</v>
      </c>
      <c r="H168" s="40" t="s">
        <v>442</v>
      </c>
      <c r="I168" s="16" t="s">
        <v>5</v>
      </c>
      <c r="J168" s="19"/>
      <c r="K168" s="20"/>
      <c r="L168" s="19"/>
    </row>
    <row r="169" spans="1:12" ht="78" customHeight="1">
      <c r="A169" s="26">
        <v>102</v>
      </c>
      <c r="B169" s="27" t="s">
        <v>64</v>
      </c>
      <c r="C169" s="49" t="s">
        <v>306</v>
      </c>
      <c r="D169" s="51" t="s">
        <v>333</v>
      </c>
      <c r="E169" s="67" t="s">
        <v>65</v>
      </c>
      <c r="F169" s="30">
        <v>53690</v>
      </c>
      <c r="G169" s="44">
        <v>0</v>
      </c>
      <c r="H169" s="40" t="s">
        <v>442</v>
      </c>
      <c r="I169" s="16" t="s">
        <v>5</v>
      </c>
      <c r="J169" s="19"/>
      <c r="K169" s="20"/>
      <c r="L169" s="19"/>
    </row>
    <row r="170" spans="1:12" ht="78.75" customHeight="1">
      <c r="A170" s="26">
        <v>103</v>
      </c>
      <c r="B170" s="27" t="s">
        <v>228</v>
      </c>
      <c r="C170" s="49" t="s">
        <v>307</v>
      </c>
      <c r="D170" s="51" t="s">
        <v>449</v>
      </c>
      <c r="E170" s="67" t="s">
        <v>229</v>
      </c>
      <c r="F170" s="30">
        <v>21000</v>
      </c>
      <c r="G170" s="44">
        <v>0</v>
      </c>
      <c r="H170" s="40" t="s">
        <v>442</v>
      </c>
      <c r="I170" s="16" t="s">
        <v>5</v>
      </c>
      <c r="J170" s="19"/>
      <c r="K170" s="20"/>
      <c r="L170" s="19"/>
    </row>
    <row r="171" spans="1:12" ht="78.75" customHeight="1">
      <c r="A171" s="26">
        <v>104</v>
      </c>
      <c r="B171" s="27" t="s">
        <v>258</v>
      </c>
      <c r="C171" s="49" t="s">
        <v>307</v>
      </c>
      <c r="D171" s="51" t="s">
        <v>437</v>
      </c>
      <c r="E171" s="67" t="s">
        <v>259</v>
      </c>
      <c r="F171" s="30">
        <v>40000</v>
      </c>
      <c r="G171" s="44">
        <v>0</v>
      </c>
      <c r="H171" s="40" t="s">
        <v>442</v>
      </c>
      <c r="I171" s="16" t="s">
        <v>5</v>
      </c>
      <c r="J171" s="19"/>
      <c r="K171" s="20"/>
      <c r="L171" s="19"/>
    </row>
    <row r="172" spans="1:12" ht="78.75" customHeight="1">
      <c r="A172" s="26">
        <v>105</v>
      </c>
      <c r="B172" s="27" t="s">
        <v>66</v>
      </c>
      <c r="C172" s="49" t="s">
        <v>307</v>
      </c>
      <c r="D172" s="51" t="s">
        <v>438</v>
      </c>
      <c r="E172" s="67" t="s">
        <v>67</v>
      </c>
      <c r="F172" s="30">
        <v>52000</v>
      </c>
      <c r="G172" s="44">
        <v>0</v>
      </c>
      <c r="H172" s="40" t="s">
        <v>442</v>
      </c>
      <c r="I172" s="16" t="s">
        <v>5</v>
      </c>
      <c r="J172" s="19"/>
      <c r="K172" s="20"/>
      <c r="L172" s="19"/>
    </row>
    <row r="173" spans="1:12" ht="78.75" customHeight="1">
      <c r="A173" s="26">
        <v>106</v>
      </c>
      <c r="B173" s="27" t="s">
        <v>68</v>
      </c>
      <c r="C173" s="49" t="s">
        <v>307</v>
      </c>
      <c r="D173" s="51" t="s">
        <v>439</v>
      </c>
      <c r="E173" s="67" t="s">
        <v>69</v>
      </c>
      <c r="F173" s="30">
        <v>24858</v>
      </c>
      <c r="G173" s="44">
        <v>0</v>
      </c>
      <c r="H173" s="40" t="s">
        <v>442</v>
      </c>
      <c r="I173" s="16" t="s">
        <v>5</v>
      </c>
      <c r="J173" s="19"/>
      <c r="K173" s="20"/>
      <c r="L173" s="19"/>
    </row>
    <row r="174" spans="1:12" ht="78.75" customHeight="1">
      <c r="A174" s="26">
        <v>107</v>
      </c>
      <c r="B174" s="27" t="s">
        <v>264</v>
      </c>
      <c r="C174" s="49" t="s">
        <v>307</v>
      </c>
      <c r="D174" s="51" t="s">
        <v>440</v>
      </c>
      <c r="E174" s="67" t="s">
        <v>265</v>
      </c>
      <c r="F174" s="30">
        <v>22000</v>
      </c>
      <c r="G174" s="44">
        <v>0</v>
      </c>
      <c r="H174" s="40" t="s">
        <v>442</v>
      </c>
      <c r="I174" s="16" t="s">
        <v>5</v>
      </c>
      <c r="J174" s="19"/>
      <c r="K174" s="20"/>
      <c r="L174" s="19"/>
    </row>
    <row r="175" spans="1:12" ht="79.5" customHeight="1" thickBot="1">
      <c r="A175" s="46">
        <v>108</v>
      </c>
      <c r="B175" s="28" t="s">
        <v>42</v>
      </c>
      <c r="C175" s="56" t="s">
        <v>307</v>
      </c>
      <c r="D175" s="54" t="s">
        <v>441</v>
      </c>
      <c r="E175" s="68" t="s">
        <v>43</v>
      </c>
      <c r="F175" s="31">
        <v>20300</v>
      </c>
      <c r="G175" s="47">
        <v>0</v>
      </c>
      <c r="H175" s="41" t="s">
        <v>442</v>
      </c>
      <c r="I175" s="17" t="s">
        <v>5</v>
      </c>
      <c r="J175" s="19"/>
      <c r="K175" s="20"/>
      <c r="L175" s="19"/>
    </row>
    <row r="176" spans="1:7" ht="43.5" customHeight="1" thickBot="1">
      <c r="A176" s="70" t="s">
        <v>470</v>
      </c>
      <c r="B176" s="71"/>
      <c r="C176" s="71"/>
      <c r="D176" s="71"/>
      <c r="E176" s="72"/>
      <c r="F176" s="43"/>
      <c r="G176" s="43">
        <f>SUM(G4:G58,G68:G175)</f>
        <v>2300000</v>
      </c>
    </row>
    <row r="177" spans="1:7" ht="43.5" customHeight="1" thickBot="1">
      <c r="A177" s="77" t="s">
        <v>471</v>
      </c>
      <c r="B177" s="78"/>
      <c r="C177" s="78"/>
      <c r="D177" s="78"/>
      <c r="E177" s="79"/>
      <c r="F177" s="33">
        <f>SUM(F59,F61:F66,F68:F175)</f>
        <v>10593496.35</v>
      </c>
      <c r="G177" s="33"/>
    </row>
    <row r="178" spans="1:7" ht="43.5" customHeight="1" thickBot="1">
      <c r="A178" s="80" t="s">
        <v>472</v>
      </c>
      <c r="B178" s="81"/>
      <c r="C178" s="81"/>
      <c r="D178" s="81"/>
      <c r="E178" s="82"/>
      <c r="F178" s="88" t="s">
        <v>488</v>
      </c>
      <c r="G178" s="89"/>
    </row>
  </sheetData>
  <sheetProtection/>
  <mergeCells count="9">
    <mergeCell ref="A176:E176"/>
    <mergeCell ref="C3:D3"/>
    <mergeCell ref="A1:H1"/>
    <mergeCell ref="A177:E177"/>
    <mergeCell ref="A178:E178"/>
    <mergeCell ref="A59:E59"/>
    <mergeCell ref="A67:G67"/>
    <mergeCell ref="F178:G178"/>
    <mergeCell ref="A60:G60"/>
  </mergeCells>
  <printOptions horizontalCentered="1"/>
  <pageMargins left="0.5905511811023623" right="0.5905511811023623" top="0.7874015748031497" bottom="0.5905511811023623" header="0.31496062992125984" footer="0.31496062992125984"/>
  <pageSetup fitToHeight="0" horizontalDpi="600" verticalDpi="600" orientation="portrait" paperSize="9" scale="52" r:id="rId1"/>
  <headerFooter differentFirst="1" alignWithMargins="0">
    <oddFooter>&amp;L&amp;"Times New Roman,Tučné"&amp;12 109/ZK/13&amp;C&amp;14&amp;P</oddFooter>
    <firstHeader>&amp;R&amp;"Times New Roman,Obyčejné"&amp;18Č. tisku 109/ZK/13
Příloha č. 2</firstHeader>
    <firstFooter>&amp;L&amp;"Times New Roman,Tučné"&amp;12 109/ZK/13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Holub</dc:creator>
  <cp:keywords/>
  <dc:description/>
  <cp:lastModifiedBy>Jiří Holub</cp:lastModifiedBy>
  <cp:lastPrinted>2013-04-23T12:04:04Z</cp:lastPrinted>
  <dcterms:created xsi:type="dcterms:W3CDTF">2006-03-26T18:14:00Z</dcterms:created>
  <dcterms:modified xsi:type="dcterms:W3CDTF">2013-04-23T12:07:53Z</dcterms:modified>
  <cp:category/>
  <cp:version/>
  <cp:contentType/>
  <cp:contentStatus/>
</cp:coreProperties>
</file>