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794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<sst xmlns="http://schemas.openxmlformats.org/spreadsheetml/2006/main" count="61" uniqueCount="52">
  <si>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</si>
  <si>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</si>
  <si>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</si>
  <si>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</si>
  <si>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</si>
  <si>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</si>
  <si>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</si>
  <si>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</si>
  <si>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</si>
  <si>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</si>
  <si>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</si>
  <si>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</si>
  <si>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</si>
  <si>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</si>
  <si>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</si>
  <si>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</si>
  <si>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</si>
  <si>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</si>
  <si>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</si>
  <si>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</si>
  <si>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</si>
  <si>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</si>
  <si>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</si>
  <si>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</si>
  <si>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</si>
  <si>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</si>
  <si>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</si>
  <si>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</si>
  <si>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</si>
  <si>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</si>
  <si>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</si>
  <si>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</si>
  <si>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</si>
  <si>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</si>
  <si>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</si>
  <si>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</si>
  <si>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</si>
  <si>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</si>
  <si>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</si>
  <si>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</si>
  <si>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</si>
  <si>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Krajský úřad Jihočeského kraje, OREG</t>
  </si>
  <si>
    <t>Jihočeský kraj</t>
  </si>
  <si>
    <t>Ing.Bc. Ludvík Zíma</t>
  </si>
  <si>
    <t>Modernizace silničního spojení z obce Zdíkov ve směru k hraničnímu přechodu Strážný – Philippsreut</t>
  </si>
  <si>
    <t>Rekonstrukce tří úseků silnic třetí třídy v délce 7 971 m. Na silnici III/14516 bude modernizováno 5 735 m vozovky, na silnici III/1672 celkem 1 636 m a na silnici III/1681 celkem 600 m. Stavba je členěna na 9 stavebních objektů.</t>
  </si>
  <si>
    <t>V rámci projektu bude provedena rekonstrukce silnic III/14516, III/1672 a III/1681 v délce 7.971 m v úseku od obce Zdíkov směrem k hraničnímu přechodu Strážný – Philippsreut. Tyto úseky jsou ve špatném technickém stavu: deformace krytu vozovky s výtluky, trhlinami a kolejemi. Rekonstrukcí se zlepší plynulost dopravy a zvýší se bezpečnost dopravy jak silniční, tak cykloturistické.</t>
  </si>
  <si>
    <t>Bc. Petr Salva</t>
  </si>
  <si>
    <t>OP Cíl 3 Česká republika - Svobodný stát Bavorsko 2007 - 2013</t>
  </si>
  <si>
    <t>Jiné zdroje - ORJ 20</t>
  </si>
  <si>
    <t>1. 11. 2012 - 31. 12. 2013</t>
  </si>
  <si>
    <t>Příloha č. 1 k 262/ZK/12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</si>
</sst>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2" fillId="0" borderId="26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165" fontId="0" fillId="0" borderId="21" xfId="0" applyNumberFormat="1" applyFont="1" applyFill="1" applyBorder="1" applyAlignment="1">
      <alignment/>
    </xf>
    <xf numFmtId="165" fontId="0" fillId="0" borderId="22" xfId="0" applyNumberFormat="1" applyFont="1" applyFill="1" applyBorder="1" applyAlignment="1">
      <alignment/>
    </xf>
    <xf numFmtId="165" fontId="0" fillId="0" borderId="25" xfId="0" applyNumberFormat="1" applyFont="1" applyFill="1" applyBorder="1" applyAlignment="1">
      <alignment/>
    </xf>
    <xf numFmtId="165" fontId="0" fillId="0" borderId="37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4" fontId="0" fillId="0" borderId="14" xfId="0" applyNumberFormat="1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164" fontId="0" fillId="0" borderId="39" xfId="0" applyNumberFormat="1" applyFont="1" applyFill="1" applyBorder="1" applyAlignment="1">
      <alignment horizontal="right"/>
    </xf>
    <xf numFmtId="164" fontId="0" fillId="0" borderId="36" xfId="0" applyNumberFormat="1" applyFont="1" applyFill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64" fontId="0" fillId="0" borderId="39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0" fontId="6" fillId="0" borderId="45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top" wrapText="1"/>
    </xf>
    <xf numFmtId="0" fontId="6" fillId="0" borderId="47" xfId="0" applyFont="1" applyBorder="1" applyAlignment="1">
      <alignment horizontal="left" vertical="top" wrapText="1"/>
    </xf>
    <xf numFmtId="0" fontId="6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164" fontId="0" fillId="0" borderId="27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19" xfId="0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0" fillId="0" borderId="51" xfId="0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tabSelected="1" zoomScalePageLayoutView="0" workbookViewId="0" topLeftCell="A1">
      <selection activeCell="H16" sqref="H16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9" max="9" width="15.00390625" style="0" bestFit="1" customWidth="1"/>
  </cols>
  <sheetData>
    <row r="1" spans="1:7" ht="19.5" thickBot="1">
      <c r="A1" s="140" t="s">
        <v>51</v>
      </c>
      <c r="B1" s="140"/>
      <c r="C1" s="140"/>
      <c r="D1" s="140"/>
      <c r="E1" s="140"/>
      <c r="F1" s="140"/>
      <c r="G1" s="140"/>
    </row>
    <row r="2" spans="1:7" ht="13.5" thickBot="1">
      <c r="A2" s="96" t="s">
        <v>39</v>
      </c>
      <c r="B2" s="97"/>
      <c r="C2" s="97"/>
      <c r="D2" s="97"/>
      <c r="E2" s="97"/>
      <c r="F2" s="97"/>
      <c r="G2" s="9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99" t="s">
        <v>44</v>
      </c>
      <c r="D4" s="100"/>
      <c r="E4" s="100"/>
      <c r="F4" s="100"/>
      <c r="G4" s="101"/>
    </row>
    <row r="5" spans="1:7" ht="12.75">
      <c r="A5" s="6"/>
      <c r="B5" s="7"/>
      <c r="C5" s="102"/>
      <c r="D5" s="103"/>
      <c r="E5" s="103"/>
      <c r="F5" s="103"/>
      <c r="G5" s="104"/>
    </row>
    <row r="6" spans="1:7" ht="4.5" customHeight="1">
      <c r="A6" s="6"/>
      <c r="B6" s="7"/>
      <c r="C6" s="55"/>
      <c r="D6" s="55"/>
      <c r="E6" s="55"/>
      <c r="F6" s="55"/>
      <c r="G6" s="56"/>
    </row>
    <row r="7" spans="1:7" ht="12.75">
      <c r="A7" s="40" t="s">
        <v>1</v>
      </c>
      <c r="B7" s="38"/>
      <c r="C7" s="109" t="s">
        <v>46</v>
      </c>
      <c r="D7" s="100"/>
      <c r="E7" s="100"/>
      <c r="F7" s="100"/>
      <c r="G7" s="101"/>
    </row>
    <row r="8" spans="1:7" ht="39.75" customHeight="1">
      <c r="A8" s="6"/>
      <c r="B8" s="7"/>
      <c r="C8" s="107"/>
      <c r="D8" s="107"/>
      <c r="E8" s="107"/>
      <c r="F8" s="107"/>
      <c r="G8" s="108"/>
    </row>
    <row r="9" spans="1:7" ht="12.75">
      <c r="A9" s="6"/>
      <c r="B9" s="7"/>
      <c r="C9" s="107"/>
      <c r="D9" s="107"/>
      <c r="E9" s="107"/>
      <c r="F9" s="107"/>
      <c r="G9" s="108"/>
    </row>
    <row r="10" spans="1:7" ht="4.5" customHeight="1">
      <c r="A10" s="6"/>
      <c r="B10" s="7"/>
      <c r="C10" s="57"/>
      <c r="D10" s="57"/>
      <c r="E10" s="55"/>
      <c r="F10" s="55"/>
      <c r="G10" s="56"/>
    </row>
    <row r="11" spans="1:7" ht="12.75">
      <c r="A11" s="4" t="s">
        <v>2</v>
      </c>
      <c r="B11" s="5"/>
      <c r="C11" s="105" t="s">
        <v>45</v>
      </c>
      <c r="D11" s="100"/>
      <c r="E11" s="100"/>
      <c r="F11" s="100"/>
      <c r="G11" s="101"/>
    </row>
    <row r="12" spans="1:7" ht="12.75">
      <c r="A12" s="6"/>
      <c r="B12" s="7"/>
      <c r="C12" s="106"/>
      <c r="D12" s="107"/>
      <c r="E12" s="107"/>
      <c r="F12" s="107"/>
      <c r="G12" s="108"/>
    </row>
    <row r="13" spans="1:7" ht="12.75">
      <c r="A13" s="6"/>
      <c r="B13" s="7"/>
      <c r="C13" s="106"/>
      <c r="D13" s="107"/>
      <c r="E13" s="107"/>
      <c r="F13" s="107"/>
      <c r="G13" s="108"/>
    </row>
    <row r="14" spans="1:7" ht="12.75">
      <c r="A14" s="6"/>
      <c r="B14" s="7"/>
      <c r="C14" s="102"/>
      <c r="D14" s="103"/>
      <c r="E14" s="103"/>
      <c r="F14" s="103"/>
      <c r="G14" s="104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89" t="s">
        <v>48</v>
      </c>
      <c r="D16" s="90"/>
      <c r="E16" s="90"/>
      <c r="F16" s="90"/>
      <c r="G16" s="91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92" t="s">
        <v>3</v>
      </c>
      <c r="B18" s="87"/>
      <c r="C18" s="87"/>
      <c r="D18" s="87"/>
      <c r="E18" s="11"/>
      <c r="F18" s="110">
        <v>41153</v>
      </c>
      <c r="G18" s="111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4</v>
      </c>
      <c r="B20" s="10"/>
      <c r="C20" s="93" t="s">
        <v>41</v>
      </c>
      <c r="D20" s="94"/>
      <c r="E20" s="94"/>
      <c r="F20" s="94"/>
      <c r="G20" s="95"/>
    </row>
    <row r="21" spans="1:7" ht="12.75" customHeight="1">
      <c r="A21" s="112" t="s">
        <v>38</v>
      </c>
      <c r="B21" s="113"/>
      <c r="C21" s="114"/>
      <c r="D21" s="93" t="s">
        <v>42</v>
      </c>
      <c r="E21" s="94"/>
      <c r="F21" s="94"/>
      <c r="G21" s="95"/>
    </row>
    <row r="22" spans="1:7" ht="12.75">
      <c r="A22" s="4" t="s">
        <v>25</v>
      </c>
      <c r="B22" s="10"/>
      <c r="C22" s="93" t="s">
        <v>43</v>
      </c>
      <c r="D22" s="94"/>
      <c r="E22" s="94"/>
      <c r="F22" s="94"/>
      <c r="G22" s="95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5</v>
      </c>
      <c r="B24" s="5"/>
      <c r="C24" s="5"/>
      <c r="D24" s="5"/>
      <c r="E24" s="87" t="s">
        <v>47</v>
      </c>
      <c r="F24" s="87"/>
      <c r="G24" s="8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15" t="s">
        <v>13</v>
      </c>
      <c r="B26" s="116"/>
      <c r="C26" s="116"/>
      <c r="D26" s="116"/>
      <c r="E26" s="116"/>
      <c r="F26" s="118">
        <v>18000000</v>
      </c>
      <c r="G26" s="119"/>
    </row>
    <row r="27" spans="1:7" s="15" customFormat="1" ht="13.5" thickBot="1">
      <c r="A27" s="13" t="s">
        <v>12</v>
      </c>
      <c r="B27" s="14"/>
      <c r="C27" s="14"/>
      <c r="D27" s="14"/>
      <c r="E27" s="14"/>
      <c r="F27" s="118"/>
      <c r="G27" s="120"/>
    </row>
    <row r="28" spans="1:7" s="15" customFormat="1" ht="13.5" thickBot="1">
      <c r="A28" s="13" t="s">
        <v>14</v>
      </c>
      <c r="B28" s="14"/>
      <c r="C28" s="14"/>
      <c r="D28" s="14"/>
      <c r="E28" s="14"/>
      <c r="F28" s="118">
        <v>18000000</v>
      </c>
      <c r="G28" s="120"/>
    </row>
    <row r="29" spans="1:7" s="15" customFormat="1" ht="13.5" thickBot="1">
      <c r="A29" s="121" t="s">
        <v>37</v>
      </c>
      <c r="B29" s="122"/>
      <c r="C29" s="122"/>
      <c r="D29" s="122"/>
      <c r="E29" s="122"/>
      <c r="F29" s="118"/>
      <c r="G29" s="119"/>
    </row>
    <row r="30" spans="1:7" s="15" customFormat="1" ht="13.5" thickBot="1">
      <c r="A30" s="115" t="s">
        <v>10</v>
      </c>
      <c r="B30" s="116"/>
      <c r="C30" s="116"/>
      <c r="D30" s="116"/>
      <c r="E30" s="117"/>
      <c r="F30" s="118">
        <f>F28*0.1</f>
        <v>1800000</v>
      </c>
      <c r="G30" s="119"/>
    </row>
    <row r="31" spans="1:7" s="15" customFormat="1" ht="13.5" thickBot="1">
      <c r="A31" s="115" t="s">
        <v>36</v>
      </c>
      <c r="B31" s="116"/>
      <c r="C31" s="116"/>
      <c r="D31" s="116"/>
      <c r="E31" s="117"/>
      <c r="F31" s="118">
        <f>F28*0.05</f>
        <v>900000</v>
      </c>
      <c r="G31" s="120"/>
    </row>
    <row r="32" spans="1:7" s="15" customFormat="1" ht="13.5" thickBot="1">
      <c r="A32" s="115" t="s">
        <v>11</v>
      </c>
      <c r="B32" s="116"/>
      <c r="C32" s="116"/>
      <c r="D32" s="116"/>
      <c r="E32" s="116"/>
      <c r="F32" s="118">
        <f>F28*0.85</f>
        <v>15300000</v>
      </c>
      <c r="G32" s="119"/>
    </row>
    <row r="33" spans="1:7" s="15" customFormat="1" ht="4.5" customHeight="1" thickBot="1">
      <c r="A33" s="16"/>
      <c r="B33" s="17"/>
      <c r="C33" s="17"/>
      <c r="D33" s="17"/>
      <c r="E33" s="17"/>
      <c r="F33" s="60"/>
      <c r="G33" s="61"/>
    </row>
    <row r="34" spans="1:7" s="15" customFormat="1" ht="13.5" thickBot="1">
      <c r="A34" s="16" t="s">
        <v>15</v>
      </c>
      <c r="B34" s="17"/>
      <c r="C34" s="17"/>
      <c r="D34" s="17"/>
      <c r="E34" s="17"/>
      <c r="F34" s="134">
        <f>F30+F31+F32</f>
        <v>18000000</v>
      </c>
      <c r="G34" s="135"/>
    </row>
    <row r="35" spans="1:7" s="15" customFormat="1" ht="4.5" customHeight="1" thickBot="1">
      <c r="A35" s="16"/>
      <c r="B35" s="17"/>
      <c r="C35" s="17"/>
      <c r="D35" s="17"/>
      <c r="E35" s="17"/>
      <c r="F35" s="60"/>
      <c r="G35" s="61"/>
    </row>
    <row r="36" spans="1:7" s="15" customFormat="1" ht="13.5" thickBot="1">
      <c r="A36" s="20" t="s">
        <v>6</v>
      </c>
      <c r="B36" s="136" t="s">
        <v>16</v>
      </c>
      <c r="C36" s="116"/>
      <c r="D36" s="116"/>
      <c r="E36" s="116"/>
      <c r="F36" s="118">
        <f>F31+F32</f>
        <v>16200000</v>
      </c>
      <c r="G36" s="119"/>
    </row>
    <row r="37" spans="1:7" s="15" customFormat="1" ht="4.5" customHeight="1" thickBot="1">
      <c r="A37" s="20"/>
      <c r="B37" s="18"/>
      <c r="C37" s="21"/>
      <c r="D37" s="18"/>
      <c r="E37" s="18"/>
      <c r="F37" s="60"/>
      <c r="G37" s="61"/>
    </row>
    <row r="38" spans="1:9" s="15" customFormat="1" ht="13.5" thickBot="1">
      <c r="A38" s="20"/>
      <c r="B38" s="136" t="s">
        <v>17</v>
      </c>
      <c r="C38" s="116"/>
      <c r="D38" s="116"/>
      <c r="E38" s="116"/>
      <c r="F38" s="118">
        <f>F30</f>
        <v>1800000</v>
      </c>
      <c r="G38" s="119"/>
      <c r="I38" s="58"/>
    </row>
    <row r="39" spans="1:7" s="15" customFormat="1" ht="4.5" customHeight="1" thickBot="1">
      <c r="A39" s="20"/>
      <c r="B39" s="18"/>
      <c r="C39" s="21"/>
      <c r="D39" s="18"/>
      <c r="E39" s="18"/>
      <c r="F39" s="62"/>
      <c r="G39" s="63"/>
    </row>
    <row r="40" spans="1:7" s="15" customFormat="1" ht="13.5" thickBot="1">
      <c r="A40" s="20"/>
      <c r="B40" s="24" t="s">
        <v>18</v>
      </c>
      <c r="C40" s="17"/>
      <c r="D40" s="17"/>
      <c r="E40" s="17"/>
      <c r="F40" s="123"/>
      <c r="G40" s="124"/>
    </row>
    <row r="41" spans="1:7" s="15" customFormat="1" ht="2.25" customHeight="1" thickBot="1">
      <c r="A41" s="20"/>
      <c r="B41" s="42"/>
      <c r="C41" s="42"/>
      <c r="D41" s="42"/>
      <c r="E41" s="42"/>
      <c r="F41" s="64"/>
      <c r="G41" s="65"/>
    </row>
    <row r="42" spans="1:9" s="15" customFormat="1" ht="53.25" customHeight="1" thickBot="1">
      <c r="A42" s="153" t="s">
        <v>35</v>
      </c>
      <c r="B42" s="154"/>
      <c r="C42" s="50" t="s">
        <v>31</v>
      </c>
      <c r="D42" s="52" t="s">
        <v>29</v>
      </c>
      <c r="E42" s="51" t="s">
        <v>49</v>
      </c>
      <c r="F42" s="66" t="s">
        <v>30</v>
      </c>
      <c r="G42" s="67">
        <v>100000</v>
      </c>
      <c r="I42" s="41"/>
    </row>
    <row r="43" spans="1:9" s="15" customFormat="1" ht="8.25" customHeight="1">
      <c r="A43" s="47"/>
      <c r="B43" s="44"/>
      <c r="C43" s="45"/>
      <c r="D43" s="46"/>
      <c r="E43" s="18"/>
      <c r="F43" s="68"/>
      <c r="G43" s="69"/>
      <c r="I43" s="41"/>
    </row>
    <row r="44" spans="1:15" s="15" customFormat="1" ht="13.5" thickBot="1">
      <c r="A44" s="48" t="s">
        <v>19</v>
      </c>
      <c r="B44" s="49"/>
      <c r="C44" s="49"/>
      <c r="D44" s="49"/>
      <c r="E44" s="49"/>
      <c r="F44" s="70"/>
      <c r="G44" s="71"/>
      <c r="O44" s="15" t="s">
        <v>27</v>
      </c>
    </row>
    <row r="45" spans="1:15" s="15" customFormat="1" ht="13.5" thickBot="1">
      <c r="A45" s="20"/>
      <c r="B45" s="18"/>
      <c r="C45" s="18"/>
      <c r="D45" s="18"/>
      <c r="E45" s="18"/>
      <c r="F45" s="72" t="s">
        <v>23</v>
      </c>
      <c r="G45" s="73" t="s">
        <v>24</v>
      </c>
      <c r="O45" s="15" t="s">
        <v>28</v>
      </c>
    </row>
    <row r="46" spans="1:15" s="15" customFormat="1" ht="13.5" thickBot="1">
      <c r="A46" s="20"/>
      <c r="B46" s="18"/>
      <c r="C46" s="18"/>
      <c r="D46" s="18"/>
      <c r="E46" s="18"/>
      <c r="F46" s="64"/>
      <c r="G46" s="73"/>
      <c r="O46" s="15" t="s">
        <v>31</v>
      </c>
    </row>
    <row r="47" spans="1:15" s="15" customFormat="1" ht="13.5" thickBot="1">
      <c r="A47" s="20"/>
      <c r="B47" s="18"/>
      <c r="C47" s="18"/>
      <c r="D47" s="137">
        <v>2012</v>
      </c>
      <c r="E47" s="37" t="s">
        <v>7</v>
      </c>
      <c r="F47" s="74"/>
      <c r="G47" s="86">
        <v>100000</v>
      </c>
      <c r="O47" s="15" t="s">
        <v>32</v>
      </c>
    </row>
    <row r="48" spans="1:15" s="15" customFormat="1" ht="12" customHeight="1">
      <c r="A48" s="20"/>
      <c r="B48" s="18"/>
      <c r="C48" s="18"/>
      <c r="D48" s="138"/>
      <c r="E48" s="36" t="s">
        <v>21</v>
      </c>
      <c r="F48" s="76"/>
      <c r="G48" s="83">
        <v>10000</v>
      </c>
      <c r="O48" s="15" t="s">
        <v>33</v>
      </c>
    </row>
    <row r="49" spans="1:15" s="15" customFormat="1" ht="12.75">
      <c r="A49" s="20"/>
      <c r="B49" s="18"/>
      <c r="C49" s="18"/>
      <c r="D49" s="138"/>
      <c r="E49" s="29" t="s">
        <v>22</v>
      </c>
      <c r="F49" s="78"/>
      <c r="G49" s="83">
        <v>90000</v>
      </c>
      <c r="O49" s="15" t="s">
        <v>34</v>
      </c>
    </row>
    <row r="50" spans="1:7" s="15" customFormat="1" ht="14.25" customHeight="1" thickBot="1">
      <c r="A50" s="20"/>
      <c r="B50" s="18"/>
      <c r="C50" s="18"/>
      <c r="D50" s="139"/>
      <c r="E50" s="39" t="s">
        <v>26</v>
      </c>
      <c r="F50" s="80"/>
      <c r="G50" s="81"/>
    </row>
    <row r="51" spans="1:7" s="15" customFormat="1" ht="12.75" customHeight="1" thickBot="1">
      <c r="A51" s="20"/>
      <c r="B51" s="18"/>
      <c r="C51" s="18"/>
      <c r="D51" s="33"/>
      <c r="E51" s="26"/>
      <c r="F51" s="64"/>
      <c r="G51" s="65"/>
    </row>
    <row r="52" spans="1:7" s="15" customFormat="1" ht="12.75" customHeight="1" thickBot="1">
      <c r="A52" s="20"/>
      <c r="B52" s="18"/>
      <c r="C52" s="18"/>
      <c r="D52" s="137">
        <v>2013</v>
      </c>
      <c r="E52" s="37" t="s">
        <v>7</v>
      </c>
      <c r="F52" s="82">
        <v>17900000</v>
      </c>
      <c r="G52" s="75"/>
    </row>
    <row r="53" spans="1:7" s="15" customFormat="1" ht="12.75" customHeight="1">
      <c r="A53" s="20"/>
      <c r="B53" s="18"/>
      <c r="C53" s="18"/>
      <c r="D53" s="138"/>
      <c r="E53" s="36" t="s">
        <v>21</v>
      </c>
      <c r="F53" s="83">
        <v>1790000</v>
      </c>
      <c r="G53" s="77"/>
    </row>
    <row r="54" spans="1:7" s="15" customFormat="1" ht="12.75" customHeight="1">
      <c r="A54" s="20"/>
      <c r="B54" s="18"/>
      <c r="C54" s="18"/>
      <c r="D54" s="138"/>
      <c r="E54" s="29" t="s">
        <v>22</v>
      </c>
      <c r="F54" s="84">
        <v>16110000</v>
      </c>
      <c r="G54" s="79"/>
    </row>
    <row r="55" spans="1:9" s="15" customFormat="1" ht="12.75" customHeight="1" thickBot="1">
      <c r="A55" s="20"/>
      <c r="B55" s="18"/>
      <c r="C55" s="18"/>
      <c r="D55" s="139"/>
      <c r="E55" s="39" t="s">
        <v>26</v>
      </c>
      <c r="F55" s="85">
        <v>0</v>
      </c>
      <c r="G55" s="81"/>
      <c r="I55" s="59"/>
    </row>
    <row r="56" spans="1:7" s="15" customFormat="1" ht="12.75" customHeight="1" thickBot="1">
      <c r="A56" s="20"/>
      <c r="B56" s="18"/>
      <c r="C56" s="18"/>
      <c r="D56" s="44"/>
      <c r="E56" s="54"/>
      <c r="F56" s="64"/>
      <c r="G56" s="65"/>
    </row>
    <row r="57" spans="1:7" s="15" customFormat="1" ht="12.75" customHeight="1" thickBot="1">
      <c r="A57" s="20"/>
      <c r="B57" s="18"/>
      <c r="C57" s="18"/>
      <c r="D57" s="137">
        <v>2014</v>
      </c>
      <c r="E57" s="37" t="s">
        <v>7</v>
      </c>
      <c r="F57" s="34"/>
      <c r="G57" s="35"/>
    </row>
    <row r="58" spans="1:7" s="15" customFormat="1" ht="12.75" customHeight="1">
      <c r="A58" s="20"/>
      <c r="B58" s="18"/>
      <c r="C58" s="18"/>
      <c r="D58" s="138"/>
      <c r="E58" s="36" t="s">
        <v>21</v>
      </c>
      <c r="F58" s="27"/>
      <c r="G58" s="25"/>
    </row>
    <row r="59" spans="1:7" s="15" customFormat="1" ht="12.75" customHeight="1">
      <c r="A59" s="20"/>
      <c r="B59" s="18"/>
      <c r="C59" s="18"/>
      <c r="D59" s="138"/>
      <c r="E59" s="29" t="s">
        <v>22</v>
      </c>
      <c r="F59" s="28"/>
      <c r="G59" s="30"/>
    </row>
    <row r="60" spans="1:7" s="15" customFormat="1" ht="12.75" customHeight="1" thickBot="1">
      <c r="A60" s="20"/>
      <c r="B60" s="18"/>
      <c r="C60" s="18"/>
      <c r="D60" s="139"/>
      <c r="E60" s="39" t="s">
        <v>26</v>
      </c>
      <c r="F60" s="31"/>
      <c r="G60" s="32"/>
    </row>
    <row r="61" spans="1:7" s="15" customFormat="1" ht="12.75" customHeight="1">
      <c r="A61" s="20"/>
      <c r="B61" s="18"/>
      <c r="C61" s="18"/>
      <c r="D61" s="18"/>
      <c r="E61" s="18"/>
      <c r="F61" s="22"/>
      <c r="G61" s="23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8</v>
      </c>
      <c r="B63" s="5"/>
      <c r="C63" s="10"/>
      <c r="D63" s="7"/>
      <c r="E63" s="7"/>
      <c r="F63" s="142" t="s">
        <v>50</v>
      </c>
      <c r="G63" s="143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9</v>
      </c>
      <c r="B65" s="5"/>
      <c r="C65" s="5"/>
      <c r="D65" s="5"/>
      <c r="E65" s="144"/>
      <c r="F65" s="145"/>
      <c r="G65" s="146"/>
    </row>
    <row r="66" spans="1:7" ht="12.75">
      <c r="A66" s="125" t="s">
        <v>40</v>
      </c>
      <c r="B66" s="126"/>
      <c r="C66" s="126"/>
      <c r="D66" s="127"/>
      <c r="E66" s="147"/>
      <c r="F66" s="148"/>
      <c r="G66" s="149"/>
    </row>
    <row r="67" spans="1:7" ht="12.75">
      <c r="A67" s="128"/>
      <c r="B67" s="129"/>
      <c r="C67" s="129"/>
      <c r="D67" s="130"/>
      <c r="E67" s="147"/>
      <c r="F67" s="148"/>
      <c r="G67" s="149"/>
    </row>
    <row r="68" spans="1:7" ht="12.75">
      <c r="A68" s="128"/>
      <c r="B68" s="129"/>
      <c r="C68" s="129"/>
      <c r="D68" s="130"/>
      <c r="E68" s="147"/>
      <c r="F68" s="148"/>
      <c r="G68" s="149"/>
    </row>
    <row r="69" spans="1:7" ht="13.5" thickBot="1">
      <c r="A69" s="131"/>
      <c r="B69" s="132"/>
      <c r="C69" s="132"/>
      <c r="D69" s="133"/>
      <c r="E69" s="150"/>
      <c r="F69" s="151"/>
      <c r="G69" s="152"/>
    </row>
    <row r="70" spans="1:7" ht="29.25" customHeight="1">
      <c r="A70" s="141"/>
      <c r="B70" s="141"/>
      <c r="C70" s="141"/>
      <c r="D70" s="141"/>
      <c r="E70" s="141"/>
      <c r="F70" s="141"/>
      <c r="G70" s="141"/>
    </row>
    <row r="71" ht="12.75">
      <c r="A71" s="53"/>
    </row>
    <row r="86" ht="12.75">
      <c r="C86" s="43"/>
    </row>
    <row r="87" ht="12.75">
      <c r="C87" s="43"/>
    </row>
    <row r="88" ht="12.75">
      <c r="C88" s="43"/>
    </row>
    <row r="89" ht="12.75">
      <c r="C89" s="43"/>
    </row>
  </sheetData>
  <sheetProtection/>
  <mergeCells count="39">
    <mergeCell ref="A1:G1"/>
    <mergeCell ref="A70:G70"/>
    <mergeCell ref="B38:E38"/>
    <mergeCell ref="F38:G38"/>
    <mergeCell ref="F63:G63"/>
    <mergeCell ref="E65:G69"/>
    <mergeCell ref="D47:D50"/>
    <mergeCell ref="D52:D55"/>
    <mergeCell ref="A42:B42"/>
    <mergeCell ref="F29:G29"/>
    <mergeCell ref="F28:G28"/>
    <mergeCell ref="F40:G40"/>
    <mergeCell ref="A66:D69"/>
    <mergeCell ref="A32:E32"/>
    <mergeCell ref="F32:G32"/>
    <mergeCell ref="F34:G34"/>
    <mergeCell ref="B36:E36"/>
    <mergeCell ref="F36:G36"/>
    <mergeCell ref="D57:D60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7:G27"/>
    <mergeCell ref="E24:G24"/>
    <mergeCell ref="C16:G16"/>
    <mergeCell ref="A18:D18"/>
    <mergeCell ref="D21:G21"/>
    <mergeCell ref="C22:G22"/>
    <mergeCell ref="A2:G2"/>
    <mergeCell ref="C4:G5"/>
    <mergeCell ref="C11:G14"/>
    <mergeCell ref="C7:G9"/>
    <mergeCell ref="F18:G18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$O$44:$O$45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$O$46:$O$47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$O$46:$O$49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$O$44:$O$45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2012-06-01T12:17:13Z</cp:lastPrinted>
  <dcterms:created xsi:type="dcterms:W3CDTF">2007-09-24T07:15:17Z</dcterms:created>
  <dcterms:modified xsi:type="dcterms:W3CDTF">2012-06-11T15:17:07Z</dcterms:modified>
  <cp:category/>
  <cp:version/>
  <cp:contentType/>
  <cp:contentStatus/>
</cp:coreProperties>
</file>