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<sst xmlns="http://schemas.openxmlformats.org/spreadsheetml/2006/main" count="66" uniqueCount="55">
  <si>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</si>
  <si>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</si>
  <si>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</si>
  <si>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</si>
  <si>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</si>
  <si>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</si>
  <si>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</si>
  <si>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</si>
  <si>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</si>
  <si>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</si>
  <si>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</si>
  <si>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</si>
  <si>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</si>
  <si>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</si>
  <si>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</si>
  <si>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</si>
  <si>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</si>
  <si>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</si>
  <si>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</si>
  <si>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</si>
  <si>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</si>
  <si>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</si>
  <si>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</si>
  <si>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</si>
  <si>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</si>
  <si>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</si>
  <si>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</si>
  <si>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</si>
  <si>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</si>
  <si>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</si>
  <si>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</si>
  <si>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</si>
  <si>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</si>
  <si>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</si>
  <si>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</si>
  <si>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</si>
  <si>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</si>
  <si>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</si>
  <si>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</si>
  <si>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</si>
  <si>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</si>
  <si>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</si>
  <si>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</si>
  <si>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</si>
  <si>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červen 2012</t>
  </si>
  <si>
    <t>ROP NUTS II Jihozápad, oblast podpory 2.4</t>
  </si>
  <si>
    <t>správce ORJ 20</t>
  </si>
  <si>
    <t>Vyšší odborná škola, Střední průmyslová škola automobilní a technická, České Budějovice, Skuherského 3</t>
  </si>
  <si>
    <t>Modernizace odborného vzdělávání na VOŠ, SPŠ automobilní a technické v Českých Budějovicích - škola 21. století</t>
  </si>
  <si>
    <t>Projekt je zaměřen na modernizaci a zefektivnění odborného vzdělávání na VOŠ, SPŠ automobilní a technické v Českých Budějovicích pořízením  moderních výukových technologií pro výuku automobilních a strojírenských oborů do odborých učeben a s tím spojených stavebních úprav.</t>
  </si>
  <si>
    <t>Bc. Jan Šindelář</t>
  </si>
  <si>
    <t>2013-2014</t>
  </si>
  <si>
    <t>Aktivity v investiční fázi:
- pořízení technologií
- pořízení souvisejících stavebních prací a instalací (úprava relevantních učeben)
- publicita projektu
Aktivity v provozní fázi:
- zavedení technologií do výuky odborných předmětů
- zajištění publicity projektu.</t>
  </si>
  <si>
    <t>Realizace výběrového řízení na dodavatele stavby: 12/2012 - 03/2013
Realizace výběrového řízení na dodavatele technologií: 12/2012 - 03/2013
Realizace investiční části projektu (pořízení technologií a stavební práce): 04/2013 - 06/2014
Předpokládané datum ukončení fyzické realizace projektu: 06/2014</t>
  </si>
  <si>
    <t>Příloha materiálu č. 168/ZK/12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</si>
</sst>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5" fontId="0" fillId="0" borderId="29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20" xfId="0" applyBorder="1" applyAlignment="1">
      <alignment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9" fillId="0" borderId="44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8.25390625" style="0" customWidth="1"/>
    <col min="9" max="9" width="15.25390625" style="0" customWidth="1"/>
  </cols>
  <sheetData>
    <row r="1" spans="1:7" ht="19.5" thickBot="1">
      <c r="A1" s="120" t="s">
        <v>54</v>
      </c>
      <c r="B1" s="120"/>
      <c r="C1" s="120"/>
      <c r="D1" s="120"/>
      <c r="E1" s="120"/>
      <c r="F1" s="120"/>
      <c r="G1" s="120"/>
    </row>
    <row r="2" spans="1:7" ht="13.5" thickBot="1">
      <c r="A2" s="75" t="s">
        <v>42</v>
      </c>
      <c r="B2" s="76"/>
      <c r="C2" s="76"/>
      <c r="D2" s="76"/>
      <c r="E2" s="76"/>
      <c r="F2" s="76"/>
      <c r="G2" s="77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78" t="s">
        <v>48</v>
      </c>
      <c r="D4" s="79"/>
      <c r="E4" s="79"/>
      <c r="F4" s="79"/>
      <c r="G4" s="80"/>
    </row>
    <row r="5" spans="1:7" ht="12.75">
      <c r="A5" s="6"/>
      <c r="B5" s="7"/>
      <c r="C5" s="81"/>
      <c r="D5" s="82"/>
      <c r="E5" s="82"/>
      <c r="F5" s="82"/>
      <c r="G5" s="83"/>
    </row>
    <row r="6" spans="1:7" ht="4.5" customHeight="1">
      <c r="A6" s="6"/>
      <c r="B6" s="7"/>
      <c r="C6" s="22"/>
      <c r="D6" s="22"/>
      <c r="E6" s="22"/>
      <c r="F6" s="22"/>
      <c r="G6" s="23"/>
    </row>
    <row r="7" spans="1:7" ht="12.75">
      <c r="A7" s="42" t="s">
        <v>1</v>
      </c>
      <c r="B7" s="62"/>
      <c r="C7" s="84" t="s">
        <v>49</v>
      </c>
      <c r="D7" s="93"/>
      <c r="E7" s="93"/>
      <c r="F7" s="93"/>
      <c r="G7" s="94"/>
    </row>
    <row r="8" spans="1:7" ht="12.75">
      <c r="A8" s="6"/>
      <c r="B8" s="7"/>
      <c r="C8" s="95"/>
      <c r="D8" s="96"/>
      <c r="E8" s="96"/>
      <c r="F8" s="96"/>
      <c r="G8" s="97"/>
    </row>
    <row r="9" spans="1:7" ht="30.75" customHeight="1">
      <c r="A9" s="6"/>
      <c r="B9" s="7"/>
      <c r="C9" s="98"/>
      <c r="D9" s="99"/>
      <c r="E9" s="99"/>
      <c r="F9" s="99"/>
      <c r="G9" s="100"/>
    </row>
    <row r="10" spans="1:7" ht="4.5" customHeight="1">
      <c r="A10" s="6"/>
      <c r="B10" s="7"/>
      <c r="C10" s="17"/>
      <c r="D10" s="17"/>
      <c r="E10" s="22"/>
      <c r="F10" s="22"/>
      <c r="G10" s="23"/>
    </row>
    <row r="11" spans="1:7" ht="12.75">
      <c r="A11" s="4" t="s">
        <v>2</v>
      </c>
      <c r="B11" s="5"/>
      <c r="C11" s="84" t="s">
        <v>52</v>
      </c>
      <c r="D11" s="85"/>
      <c r="E11" s="85"/>
      <c r="F11" s="85"/>
      <c r="G11" s="86"/>
    </row>
    <row r="12" spans="1:7" ht="12.75">
      <c r="A12" s="6"/>
      <c r="B12" s="7"/>
      <c r="C12" s="87"/>
      <c r="D12" s="88"/>
      <c r="E12" s="88"/>
      <c r="F12" s="88"/>
      <c r="G12" s="89"/>
    </row>
    <row r="13" spans="1:7" ht="20.25" customHeight="1">
      <c r="A13" s="6"/>
      <c r="B13" s="7"/>
      <c r="C13" s="87"/>
      <c r="D13" s="88"/>
      <c r="E13" s="88"/>
      <c r="F13" s="88"/>
      <c r="G13" s="89"/>
    </row>
    <row r="14" spans="1:7" ht="49.5" customHeight="1">
      <c r="A14" s="6"/>
      <c r="B14" s="7"/>
      <c r="C14" s="90"/>
      <c r="D14" s="91"/>
      <c r="E14" s="91"/>
      <c r="F14" s="91"/>
      <c r="G14" s="9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101" t="s">
        <v>45</v>
      </c>
      <c r="D16" s="73"/>
      <c r="E16" s="73"/>
      <c r="F16" s="73"/>
      <c r="G16" s="74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72" t="s">
        <v>3</v>
      </c>
      <c r="B18" s="73"/>
      <c r="C18" s="73"/>
      <c r="D18" s="73"/>
      <c r="E18" s="61" t="s">
        <v>44</v>
      </c>
      <c r="F18" s="73"/>
      <c r="G18" s="74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25.5" customHeight="1">
      <c r="A20" s="15" t="s">
        <v>4</v>
      </c>
      <c r="B20" s="70"/>
      <c r="C20" s="108" t="s">
        <v>47</v>
      </c>
      <c r="D20" s="109"/>
      <c r="E20" s="109"/>
      <c r="F20" s="109"/>
      <c r="G20" s="110"/>
    </row>
    <row r="21" spans="1:7" ht="25.5" customHeight="1">
      <c r="A21" s="111" t="s">
        <v>41</v>
      </c>
      <c r="B21" s="112"/>
      <c r="C21" s="113"/>
      <c r="D21" s="117" t="s">
        <v>47</v>
      </c>
      <c r="E21" s="118"/>
      <c r="F21" s="118"/>
      <c r="G21" s="119"/>
    </row>
    <row r="22" spans="1:7" ht="12.75">
      <c r="A22" s="15" t="s">
        <v>25</v>
      </c>
      <c r="B22" s="70"/>
      <c r="C22" s="104" t="s">
        <v>46</v>
      </c>
      <c r="D22" s="105"/>
      <c r="E22" s="105"/>
      <c r="F22" s="105"/>
      <c r="G22" s="115"/>
    </row>
    <row r="23" spans="1:7" ht="4.5" customHeight="1">
      <c r="A23" s="19"/>
      <c r="B23" s="17"/>
      <c r="C23" s="17"/>
      <c r="D23" s="17"/>
      <c r="E23" s="17"/>
      <c r="F23" s="17"/>
      <c r="G23" s="18"/>
    </row>
    <row r="24" spans="1:7" ht="12.75">
      <c r="A24" s="15" t="s">
        <v>5</v>
      </c>
      <c r="B24" s="16"/>
      <c r="C24" s="16"/>
      <c r="D24" s="104" t="s">
        <v>50</v>
      </c>
      <c r="E24" s="105"/>
      <c r="F24" s="105"/>
      <c r="G24" s="11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14" t="s">
        <v>13</v>
      </c>
      <c r="B26" s="105"/>
      <c r="C26" s="105"/>
      <c r="D26" s="105"/>
      <c r="E26" s="105"/>
      <c r="F26" s="106">
        <v>30000000</v>
      </c>
      <c r="G26" s="107"/>
    </row>
    <row r="27" spans="1:7" s="14" customFormat="1" ht="13.5" thickBot="1">
      <c r="A27" s="12" t="s">
        <v>12</v>
      </c>
      <c r="B27" s="13"/>
      <c r="C27" s="13"/>
      <c r="D27" s="13"/>
      <c r="E27" s="13"/>
      <c r="F27" s="106">
        <v>0</v>
      </c>
      <c r="G27" s="107"/>
    </row>
    <row r="28" spans="1:7" s="14" customFormat="1" ht="13.5" thickBot="1">
      <c r="A28" s="12" t="s">
        <v>14</v>
      </c>
      <c r="B28" s="13"/>
      <c r="C28" s="13"/>
      <c r="D28" s="13"/>
      <c r="E28" s="13"/>
      <c r="F28" s="106">
        <v>30000000</v>
      </c>
      <c r="G28" s="107"/>
    </row>
    <row r="29" spans="1:7" s="14" customFormat="1" ht="13.5" thickBot="1">
      <c r="A29" s="111" t="s">
        <v>40</v>
      </c>
      <c r="B29" s="112"/>
      <c r="C29" s="112"/>
      <c r="D29" s="112"/>
      <c r="E29" s="112"/>
      <c r="F29" s="106">
        <v>0</v>
      </c>
      <c r="G29" s="107"/>
    </row>
    <row r="30" spans="1:11" s="14" customFormat="1" ht="13.5" thickBot="1">
      <c r="A30" s="114" t="s">
        <v>10</v>
      </c>
      <c r="B30" s="105"/>
      <c r="C30" s="105"/>
      <c r="D30" s="105"/>
      <c r="E30" s="115"/>
      <c r="F30" s="106">
        <f>F28*K30</f>
        <v>4500000</v>
      </c>
      <c r="G30" s="107"/>
      <c r="K30" s="14">
        <v>0.15</v>
      </c>
    </row>
    <row r="31" spans="1:7" s="14" customFormat="1" ht="13.5" thickBot="1">
      <c r="A31" s="114" t="s">
        <v>39</v>
      </c>
      <c r="B31" s="105"/>
      <c r="C31" s="105"/>
      <c r="D31" s="105"/>
      <c r="E31" s="115"/>
      <c r="F31" s="106">
        <v>0</v>
      </c>
      <c r="G31" s="116"/>
    </row>
    <row r="32" spans="1:7" s="14" customFormat="1" ht="13.5" thickBot="1">
      <c r="A32" s="114" t="s">
        <v>11</v>
      </c>
      <c r="B32" s="105"/>
      <c r="C32" s="105"/>
      <c r="D32" s="105"/>
      <c r="E32" s="105"/>
      <c r="F32" s="106">
        <f>F28-F30</f>
        <v>25500000</v>
      </c>
      <c r="G32" s="107"/>
    </row>
    <row r="33" spans="1:7" s="14" customFormat="1" ht="4.5" customHeight="1" thickBot="1">
      <c r="A33" s="15"/>
      <c r="B33" s="16"/>
      <c r="C33" s="16"/>
      <c r="D33" s="16"/>
      <c r="E33" s="16"/>
      <c r="F33" s="63"/>
      <c r="G33" s="64"/>
    </row>
    <row r="34" spans="1:7" s="14" customFormat="1" ht="13.5" thickBot="1">
      <c r="A34" s="15" t="s">
        <v>15</v>
      </c>
      <c r="B34" s="16"/>
      <c r="C34" s="16"/>
      <c r="D34" s="16"/>
      <c r="E34" s="16"/>
      <c r="F34" s="102">
        <f>F36+F38+F40</f>
        <v>30000000</v>
      </c>
      <c r="G34" s="103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6</v>
      </c>
      <c r="B36" s="104" t="s">
        <v>16</v>
      </c>
      <c r="C36" s="105"/>
      <c r="D36" s="105"/>
      <c r="E36" s="105"/>
      <c r="F36" s="106">
        <f>F32</f>
        <v>25500000</v>
      </c>
      <c r="G36" s="107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104" t="s">
        <v>17</v>
      </c>
      <c r="C38" s="105"/>
      <c r="D38" s="105"/>
      <c r="E38" s="105"/>
      <c r="F38" s="106">
        <f>F30</f>
        <v>4500000</v>
      </c>
      <c r="G38" s="107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18</v>
      </c>
      <c r="C40" s="16"/>
      <c r="D40" s="16"/>
      <c r="E40" s="16"/>
      <c r="F40" s="106">
        <v>0</v>
      </c>
      <c r="G40" s="107"/>
    </row>
    <row r="41" spans="1:7" s="14" customFormat="1" ht="2.25" customHeight="1" thickBot="1">
      <c r="A41" s="19"/>
      <c r="B41" s="44"/>
      <c r="C41" s="44"/>
      <c r="D41" s="44"/>
      <c r="E41" s="44"/>
      <c r="F41" s="22"/>
      <c r="G41" s="23"/>
    </row>
    <row r="42" spans="1:9" s="14" customFormat="1" ht="53.25" customHeight="1" thickBot="1">
      <c r="A42" s="133" t="s">
        <v>35</v>
      </c>
      <c r="B42" s="134"/>
      <c r="C42" s="56" t="s">
        <v>31</v>
      </c>
      <c r="D42" s="58" t="s">
        <v>29</v>
      </c>
      <c r="E42" s="57" t="s">
        <v>36</v>
      </c>
      <c r="F42" s="59" t="s">
        <v>30</v>
      </c>
      <c r="G42" s="71">
        <v>1500000</v>
      </c>
      <c r="I42" s="69">
        <f>F28*0.05</f>
        <v>1500000</v>
      </c>
    </row>
    <row r="43" spans="1:9" s="14" customFormat="1" ht="8.25" customHeight="1">
      <c r="A43" s="50"/>
      <c r="B43" s="46"/>
      <c r="C43" s="47"/>
      <c r="D43" s="48"/>
      <c r="E43" s="17"/>
      <c r="F43" s="49"/>
      <c r="G43" s="51"/>
      <c r="I43" s="43"/>
    </row>
    <row r="44" spans="1:15" s="14" customFormat="1" ht="13.5" thickBot="1">
      <c r="A44" s="52" t="s">
        <v>19</v>
      </c>
      <c r="B44" s="53"/>
      <c r="C44" s="53"/>
      <c r="D44" s="53"/>
      <c r="E44" s="53"/>
      <c r="F44" s="54"/>
      <c r="G44" s="55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6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130">
        <v>2012</v>
      </c>
      <c r="E46" s="38" t="s">
        <v>7</v>
      </c>
      <c r="F46" s="35"/>
      <c r="G46" s="36"/>
      <c r="O46" s="14" t="s">
        <v>36</v>
      </c>
    </row>
    <row r="47" spans="1:15" s="14" customFormat="1" ht="12.75">
      <c r="A47" s="19"/>
      <c r="B47" s="17"/>
      <c r="C47" s="17"/>
      <c r="D47" s="131"/>
      <c r="E47" s="39" t="s">
        <v>21</v>
      </c>
      <c r="F47" s="28"/>
      <c r="G47" s="25"/>
      <c r="O47" s="14" t="s">
        <v>37</v>
      </c>
    </row>
    <row r="48" spans="1:15" s="14" customFormat="1" ht="12.75">
      <c r="A48" s="19"/>
      <c r="B48" s="17"/>
      <c r="C48" s="17"/>
      <c r="D48" s="131"/>
      <c r="E48" s="40" t="s">
        <v>22</v>
      </c>
      <c r="F48" s="29"/>
      <c r="G48" s="31"/>
      <c r="O48" s="14" t="s">
        <v>38</v>
      </c>
    </row>
    <row r="49" spans="1:7" s="14" customFormat="1" ht="14.25" customHeight="1" thickBot="1">
      <c r="A49" s="19"/>
      <c r="B49" s="17"/>
      <c r="C49" s="17"/>
      <c r="D49" s="132"/>
      <c r="E49" s="41" t="s">
        <v>26</v>
      </c>
      <c r="F49" s="32"/>
      <c r="G49" s="33"/>
    </row>
    <row r="50" spans="1:15" s="14" customFormat="1" ht="13.5" thickBot="1">
      <c r="A50" s="19"/>
      <c r="B50" s="17"/>
      <c r="C50" s="17"/>
      <c r="D50" s="17"/>
      <c r="E50" s="17"/>
      <c r="F50" s="22"/>
      <c r="G50" s="23"/>
      <c r="O50" s="14" t="s">
        <v>31</v>
      </c>
    </row>
    <row r="51" spans="1:15" s="14" customFormat="1" ht="13.5" thickBot="1">
      <c r="A51" s="19"/>
      <c r="B51" s="17"/>
      <c r="C51" s="17"/>
      <c r="D51" s="130">
        <v>2013</v>
      </c>
      <c r="E51" s="38" t="s">
        <v>7</v>
      </c>
      <c r="F51" s="65">
        <f>F34</f>
        <v>30000000</v>
      </c>
      <c r="G51" s="36"/>
      <c r="O51" s="14" t="s">
        <v>32</v>
      </c>
    </row>
    <row r="52" spans="1:15" s="14" customFormat="1" ht="12" customHeight="1">
      <c r="A52" s="19"/>
      <c r="B52" s="17"/>
      <c r="C52" s="17"/>
      <c r="D52" s="131"/>
      <c r="E52" s="37" t="s">
        <v>21</v>
      </c>
      <c r="F52" s="66">
        <f>F38</f>
        <v>4500000</v>
      </c>
      <c r="G52" s="25"/>
      <c r="O52" s="14" t="s">
        <v>33</v>
      </c>
    </row>
    <row r="53" spans="1:15" s="14" customFormat="1" ht="12.75">
      <c r="A53" s="19"/>
      <c r="B53" s="17"/>
      <c r="C53" s="17"/>
      <c r="D53" s="131"/>
      <c r="E53" s="30" t="s">
        <v>22</v>
      </c>
      <c r="F53" s="67">
        <f>F36</f>
        <v>25500000</v>
      </c>
      <c r="G53" s="31"/>
      <c r="O53" s="14" t="s">
        <v>34</v>
      </c>
    </row>
    <row r="54" spans="1:7" s="14" customFormat="1" ht="14.25" customHeight="1" thickBot="1">
      <c r="A54" s="19"/>
      <c r="B54" s="17"/>
      <c r="C54" s="17"/>
      <c r="D54" s="132"/>
      <c r="E54" s="41" t="s">
        <v>26</v>
      </c>
      <c r="F54" s="68">
        <f>F40</f>
        <v>0</v>
      </c>
      <c r="G54" s="33"/>
    </row>
    <row r="55" spans="1:7" s="14" customFormat="1" ht="12" customHeight="1" thickBot="1">
      <c r="A55" s="19"/>
      <c r="B55" s="17"/>
      <c r="C55" s="17"/>
      <c r="D55" s="34"/>
      <c r="E55" s="27"/>
      <c r="F55" s="22"/>
      <c r="G55" s="23"/>
    </row>
    <row r="56" spans="1:7" s="14" customFormat="1" ht="13.5" thickBot="1">
      <c r="A56" s="19"/>
      <c r="B56" s="17"/>
      <c r="C56" s="17"/>
      <c r="D56" s="130">
        <v>2014</v>
      </c>
      <c r="E56" s="38" t="s">
        <v>7</v>
      </c>
      <c r="F56" s="35"/>
      <c r="G56" s="36"/>
    </row>
    <row r="57" spans="1:7" s="14" customFormat="1" ht="12.75">
      <c r="A57" s="19"/>
      <c r="B57" s="17"/>
      <c r="C57" s="17"/>
      <c r="D57" s="131"/>
      <c r="E57" s="37" t="s">
        <v>21</v>
      </c>
      <c r="F57" s="28"/>
      <c r="G57" s="25"/>
    </row>
    <row r="58" spans="1:7" s="14" customFormat="1" ht="12.75">
      <c r="A58" s="19"/>
      <c r="B58" s="17"/>
      <c r="C58" s="17"/>
      <c r="D58" s="131"/>
      <c r="E58" s="30" t="s">
        <v>22</v>
      </c>
      <c r="F58" s="29"/>
      <c r="G58" s="31"/>
    </row>
    <row r="59" spans="1:7" s="14" customFormat="1" ht="12.75" customHeight="1" thickBot="1">
      <c r="A59" s="19"/>
      <c r="B59" s="17"/>
      <c r="C59" s="17"/>
      <c r="D59" s="132"/>
      <c r="E59" s="41" t="s">
        <v>26</v>
      </c>
      <c r="F59" s="32"/>
      <c r="G59" s="3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10"/>
      <c r="D63" s="7"/>
      <c r="E63" s="17"/>
      <c r="F63" s="122" t="s">
        <v>51</v>
      </c>
      <c r="G63" s="123"/>
    </row>
    <row r="64" spans="1:7" ht="4.5" customHeight="1">
      <c r="A64" s="6"/>
      <c r="B64" s="7"/>
      <c r="C64" s="7"/>
      <c r="D64" s="7"/>
      <c r="E64" s="17"/>
      <c r="F64" s="17"/>
      <c r="G64" s="18"/>
    </row>
    <row r="65" spans="1:7" ht="12.75">
      <c r="A65" s="4" t="s">
        <v>9</v>
      </c>
      <c r="B65" s="5"/>
      <c r="C65" s="5"/>
      <c r="D65" s="5"/>
      <c r="E65" s="78" t="s">
        <v>53</v>
      </c>
      <c r="F65" s="79"/>
      <c r="G65" s="80"/>
    </row>
    <row r="66" spans="1:7" ht="12.75">
      <c r="A66" s="135" t="s">
        <v>43</v>
      </c>
      <c r="B66" s="136"/>
      <c r="C66" s="136"/>
      <c r="D66" s="137"/>
      <c r="E66" s="124"/>
      <c r="F66" s="125"/>
      <c r="G66" s="126"/>
    </row>
    <row r="67" spans="1:7" ht="12.75">
      <c r="A67" s="138"/>
      <c r="B67" s="139"/>
      <c r="C67" s="139"/>
      <c r="D67" s="140"/>
      <c r="E67" s="124"/>
      <c r="F67" s="125"/>
      <c r="G67" s="126"/>
    </row>
    <row r="68" spans="1:7" ht="12.75">
      <c r="A68" s="138"/>
      <c r="B68" s="139"/>
      <c r="C68" s="139"/>
      <c r="D68" s="140"/>
      <c r="E68" s="124"/>
      <c r="F68" s="125"/>
      <c r="G68" s="126"/>
    </row>
    <row r="69" spans="1:7" ht="57.75" customHeight="1" thickBot="1">
      <c r="A69" s="141"/>
      <c r="B69" s="142"/>
      <c r="C69" s="142"/>
      <c r="D69" s="143"/>
      <c r="E69" s="127"/>
      <c r="F69" s="128"/>
      <c r="G69" s="129"/>
    </row>
    <row r="70" spans="1:7" ht="29.25" customHeight="1">
      <c r="A70" s="121"/>
      <c r="B70" s="121"/>
      <c r="C70" s="121"/>
      <c r="D70" s="121"/>
      <c r="E70" s="121"/>
      <c r="F70" s="121"/>
      <c r="G70" s="121"/>
    </row>
    <row r="71" ht="12.75">
      <c r="A71" s="60"/>
    </row>
    <row r="86" ht="12.75">
      <c r="C86" s="45"/>
    </row>
    <row r="87" ht="12.75">
      <c r="C87" s="45"/>
    </row>
    <row r="88" ht="12.75">
      <c r="C88" s="45"/>
    </row>
    <row r="89" ht="12.75">
      <c r="C89" s="45"/>
    </row>
  </sheetData>
  <sheetProtection/>
  <mergeCells count="39">
    <mergeCell ref="F40:G40"/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D46:D49"/>
    <mergeCell ref="D51:D54"/>
    <mergeCell ref="D56:D59"/>
    <mergeCell ref="A42:B42"/>
    <mergeCell ref="F26:G26"/>
    <mergeCell ref="A29:E29"/>
    <mergeCell ref="F29:G29"/>
    <mergeCell ref="D21:G21"/>
    <mergeCell ref="C22:G22"/>
    <mergeCell ref="D24:G24"/>
    <mergeCell ref="F27:G27"/>
    <mergeCell ref="F28:G28"/>
    <mergeCell ref="F34:G34"/>
    <mergeCell ref="B36:E36"/>
    <mergeCell ref="F36:G36"/>
    <mergeCell ref="C20:G20"/>
    <mergeCell ref="A21:C21"/>
    <mergeCell ref="A31:E31"/>
    <mergeCell ref="F30:G30"/>
    <mergeCell ref="A30:E30"/>
    <mergeCell ref="F31:G31"/>
    <mergeCell ref="A26:E26"/>
    <mergeCell ref="A18:D18"/>
    <mergeCell ref="F18:G18"/>
    <mergeCell ref="A2:G2"/>
    <mergeCell ref="C4:G5"/>
    <mergeCell ref="C11:G14"/>
    <mergeCell ref="C7:G9"/>
    <mergeCell ref="C16:G16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6" bottom="0.43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tuslova</cp:lastModifiedBy>
  <cp:lastPrinted>2012-04-04T08:40:44Z</cp:lastPrinted>
  <dcterms:created xsi:type="dcterms:W3CDTF">2007-09-24T07:15:17Z</dcterms:created>
  <dcterms:modified xsi:type="dcterms:W3CDTF">2012-04-24T10:52:59Z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-1028856242</vt:i4>
  </property>
  <property fmtid="{D5CDD505-2E9C-101B-9397-08002B2CF9AE}" pid="3" name="_NewReviewCycle">
    <vt:lpwstr/>
  </property>
  <property fmtid="{D5CDD505-2E9C-101B-9397-08002B2CF9AE}" pid="4" name="_EmailSubject">
    <vt:lpwstr>ROP</vt:lpwstr>
  </property>
  <property fmtid="{D5CDD505-2E9C-101B-9397-08002B2CF9AE}" pid="5" name="_AuthorEmail">
    <vt:lpwstr>busina@lespi.cz</vt:lpwstr>
  </property>
  <property fmtid="{D5CDD505-2E9C-101B-9397-08002B2CF9AE}" pid="6" name="_AuthorEmailDisplayName">
    <vt:lpwstr>František Bušina</vt:lpwstr>
  </property>
  <property fmtid="{D5CDD505-2E9C-101B-9397-08002B2CF9AE}" pid="7" name="_ReviewingToolsShownOnce">
    <vt:lpwstr/>
  </property>
</Properties>
</file>