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<sst xmlns="http://schemas.openxmlformats.org/spreadsheetml/2006/main" count="67" uniqueCount="56">
  <si>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</si>
  <si>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</si>
  <si>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</si>
  <si>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</si>
  <si>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</si>
  <si>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</si>
  <si>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</si>
  <si>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</si>
  <si>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</si>
  <si>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</si>
  <si>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</si>
  <si>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</si>
  <si>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</si>
  <si>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</si>
  <si>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</si>
  <si>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</si>
  <si>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</si>
  <si>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</si>
  <si>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</si>
  <si>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</si>
  <si>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</si>
  <si>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</si>
  <si>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</si>
  <si>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</si>
  <si>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</si>
  <si>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</si>
  <si>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</si>
  <si>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</si>
  <si>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</si>
  <si>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</si>
  <si>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</si>
  <si>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</si>
  <si>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</si>
  <si>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</si>
  <si>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</si>
  <si>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</si>
  <si>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</si>
  <si>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</si>
  <si>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</si>
  <si>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</si>
  <si>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</si>
  <si>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</si>
  <si>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</si>
  <si>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</si>
  <si>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</si>
  <si>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</si>
  <si>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</si>
  <si>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Zvýšení kvality vzdělávání zavedením nových technologií do výuky</t>
  </si>
  <si>
    <t>Ing. František Bušina, Ph.D.</t>
  </si>
  <si>
    <t>175 000,- Kč</t>
  </si>
  <si>
    <t>1. pololetí 2013</t>
  </si>
  <si>
    <t>vypsání výběrového řízení na nákup strojů a zařízení, jednorázový nákup strojů a zařízení</t>
  </si>
  <si>
    <t>Vyšší odborná škola lesnická a Střední lesnická škola Bedřicha Schwarzenberga, Písek, Lesnická 55</t>
  </si>
  <si>
    <t>Nákup nových strojů, zařízení a technologií pro výuku těžby a soustřeďování dříví z lesních porostů: železný kůň, traktor pro přibližování dříví v probírkových porostech, vyvážecí souprava, harvestor pro probírky v mladých porostech, ICT na přenos a zpracování dat z harvestoru.</t>
  </si>
  <si>
    <t>Nákup strojů a zařízení tvořících ucelenou technologii pro zajištění výuky těžby, sortimentace a přibližování dříví dle požadavků současné lesnické praxe.</t>
  </si>
  <si>
    <t>Příloha materiálu č. 163/ZK/12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</si>
</sst>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3.125" style="0" bestFit="1" customWidth="1"/>
  </cols>
  <sheetData>
    <row r="1" spans="1:7" ht="19.5" thickBot="1">
      <c r="A1" s="72" t="s">
        <v>55</v>
      </c>
      <c r="B1" s="72"/>
      <c r="C1" s="72"/>
      <c r="D1" s="72"/>
      <c r="E1" s="72"/>
      <c r="F1" s="72"/>
      <c r="G1" s="72"/>
    </row>
    <row r="2" spans="1:7" ht="13.5" thickBot="1">
      <c r="A2" s="120" t="s">
        <v>42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3" t="s">
        <v>47</v>
      </c>
      <c r="D4" s="124"/>
      <c r="E4" s="124"/>
      <c r="F4" s="124"/>
      <c r="G4" s="125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129" t="s">
        <v>53</v>
      </c>
      <c r="D7" s="138"/>
      <c r="E7" s="138"/>
      <c r="F7" s="138"/>
      <c r="G7" s="139"/>
    </row>
    <row r="8" spans="1:7" ht="12.75">
      <c r="A8" s="6"/>
      <c r="B8" s="7"/>
      <c r="C8" s="140"/>
      <c r="D8" s="141"/>
      <c r="E8" s="141"/>
      <c r="F8" s="141"/>
      <c r="G8" s="142"/>
    </row>
    <row r="9" spans="1:7" ht="30.75" customHeight="1">
      <c r="A9" s="6"/>
      <c r="B9" s="7"/>
      <c r="C9" s="143"/>
      <c r="D9" s="144"/>
      <c r="E9" s="144"/>
      <c r="F9" s="144"/>
      <c r="G9" s="145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129" t="s">
        <v>54</v>
      </c>
      <c r="D11" s="130"/>
      <c r="E11" s="130"/>
      <c r="F11" s="130"/>
      <c r="G11" s="131"/>
    </row>
    <row r="12" spans="1:7" ht="12.75">
      <c r="A12" s="6"/>
      <c r="B12" s="7"/>
      <c r="C12" s="132"/>
      <c r="D12" s="133"/>
      <c r="E12" s="133"/>
      <c r="F12" s="133"/>
      <c r="G12" s="134"/>
    </row>
    <row r="13" spans="1:7" ht="6.75" customHeight="1">
      <c r="A13" s="6"/>
      <c r="B13" s="7"/>
      <c r="C13" s="132"/>
      <c r="D13" s="133"/>
      <c r="E13" s="133"/>
      <c r="F13" s="133"/>
      <c r="G13" s="134"/>
    </row>
    <row r="14" spans="1:7" ht="3.75" customHeight="1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46" t="s">
        <v>45</v>
      </c>
      <c r="D16" s="118"/>
      <c r="E16" s="118"/>
      <c r="F16" s="118"/>
      <c r="G16" s="11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7" t="s">
        <v>3</v>
      </c>
      <c r="B18" s="118"/>
      <c r="C18" s="118"/>
      <c r="D18" s="118"/>
      <c r="E18" s="61" t="s">
        <v>44</v>
      </c>
      <c r="F18" s="118"/>
      <c r="G18" s="119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70"/>
      <c r="C20" s="106" t="s">
        <v>52</v>
      </c>
      <c r="D20" s="107"/>
      <c r="E20" s="107"/>
      <c r="F20" s="107"/>
      <c r="G20" s="108"/>
    </row>
    <row r="21" spans="1:7" ht="25.5" customHeight="1">
      <c r="A21" s="109" t="s">
        <v>41</v>
      </c>
      <c r="B21" s="110"/>
      <c r="C21" s="111"/>
      <c r="D21" s="114" t="s">
        <v>52</v>
      </c>
      <c r="E21" s="115"/>
      <c r="F21" s="115"/>
      <c r="G21" s="116"/>
    </row>
    <row r="22" spans="1:7" ht="12.75">
      <c r="A22" s="15" t="s">
        <v>25</v>
      </c>
      <c r="B22" s="70"/>
      <c r="C22" s="74" t="s">
        <v>46</v>
      </c>
      <c r="D22" s="75"/>
      <c r="E22" s="75"/>
      <c r="F22" s="75"/>
      <c r="G22" s="112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74" t="s">
        <v>48</v>
      </c>
      <c r="E24" s="75"/>
      <c r="F24" s="75"/>
      <c r="G24" s="11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3" t="s">
        <v>13</v>
      </c>
      <c r="B26" s="75"/>
      <c r="C26" s="75"/>
      <c r="D26" s="75"/>
      <c r="E26" s="75"/>
      <c r="F26" s="76">
        <v>8900000</v>
      </c>
      <c r="G26" s="77"/>
    </row>
    <row r="27" spans="1:7" s="14" customFormat="1" ht="13.5" thickBot="1">
      <c r="A27" s="12" t="s">
        <v>12</v>
      </c>
      <c r="B27" s="13"/>
      <c r="C27" s="13"/>
      <c r="D27" s="13"/>
      <c r="E27" s="13"/>
      <c r="F27" s="76">
        <v>0</v>
      </c>
      <c r="G27" s="77"/>
    </row>
    <row r="28" spans="1:7" s="14" customFormat="1" ht="13.5" thickBot="1">
      <c r="A28" s="12" t="s">
        <v>14</v>
      </c>
      <c r="B28" s="13"/>
      <c r="C28" s="13"/>
      <c r="D28" s="13"/>
      <c r="E28" s="13"/>
      <c r="F28" s="76">
        <v>8900000</v>
      </c>
      <c r="G28" s="77"/>
    </row>
    <row r="29" spans="1:7" s="14" customFormat="1" ht="13.5" thickBot="1">
      <c r="A29" s="109" t="s">
        <v>40</v>
      </c>
      <c r="B29" s="110"/>
      <c r="C29" s="110"/>
      <c r="D29" s="110"/>
      <c r="E29" s="110"/>
      <c r="F29" s="76">
        <v>0</v>
      </c>
      <c r="G29" s="77"/>
    </row>
    <row r="30" spans="1:11" s="14" customFormat="1" ht="13.5" thickBot="1">
      <c r="A30" s="103" t="s">
        <v>10</v>
      </c>
      <c r="B30" s="75"/>
      <c r="C30" s="75"/>
      <c r="D30" s="75"/>
      <c r="E30" s="112"/>
      <c r="F30" s="76">
        <f>F28*K30</f>
        <v>1335000</v>
      </c>
      <c r="G30" s="77"/>
      <c r="K30" s="14">
        <v>0.15</v>
      </c>
    </row>
    <row r="31" spans="1:7" s="14" customFormat="1" ht="13.5" thickBot="1">
      <c r="A31" s="103" t="s">
        <v>39</v>
      </c>
      <c r="B31" s="75"/>
      <c r="C31" s="75"/>
      <c r="D31" s="75"/>
      <c r="E31" s="112"/>
      <c r="F31" s="76">
        <v>0</v>
      </c>
      <c r="G31" s="113"/>
    </row>
    <row r="32" spans="1:7" s="14" customFormat="1" ht="13.5" thickBot="1">
      <c r="A32" s="103" t="s">
        <v>11</v>
      </c>
      <c r="B32" s="75"/>
      <c r="C32" s="75"/>
      <c r="D32" s="75"/>
      <c r="E32" s="75"/>
      <c r="F32" s="76">
        <f>F28-F30</f>
        <v>7565000</v>
      </c>
      <c r="G32" s="7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4">
        <f>F36+F38+F40</f>
        <v>8900000</v>
      </c>
      <c r="G34" s="105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74" t="s">
        <v>16</v>
      </c>
      <c r="C36" s="75"/>
      <c r="D36" s="75"/>
      <c r="E36" s="75"/>
      <c r="F36" s="76">
        <f>F32</f>
        <v>7565000</v>
      </c>
      <c r="G36" s="7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74" t="s">
        <v>17</v>
      </c>
      <c r="C38" s="75"/>
      <c r="D38" s="75"/>
      <c r="E38" s="75"/>
      <c r="F38" s="76">
        <f>F30</f>
        <v>1335000</v>
      </c>
      <c r="G38" s="7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76">
        <v>0</v>
      </c>
      <c r="G40" s="7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92" t="s">
        <v>35</v>
      </c>
      <c r="B42" s="93"/>
      <c r="C42" s="56" t="s">
        <v>31</v>
      </c>
      <c r="D42" s="58" t="s">
        <v>29</v>
      </c>
      <c r="E42" s="57" t="s">
        <v>36</v>
      </c>
      <c r="F42" s="59" t="s">
        <v>30</v>
      </c>
      <c r="G42" s="71" t="s">
        <v>49</v>
      </c>
      <c r="I42" s="69">
        <f>F28*0.05</f>
        <v>445000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89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90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90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91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89">
        <v>2013</v>
      </c>
      <c r="E51" s="38" t="s">
        <v>7</v>
      </c>
      <c r="F51" s="65">
        <f>F34</f>
        <v>8900000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90"/>
      <c r="E52" s="37" t="s">
        <v>21</v>
      </c>
      <c r="F52" s="66">
        <f>F38</f>
        <v>1335000</v>
      </c>
      <c r="G52" s="25"/>
      <c r="O52" s="14" t="s">
        <v>33</v>
      </c>
    </row>
    <row r="53" spans="1:15" s="14" customFormat="1" ht="12.75">
      <c r="A53" s="19"/>
      <c r="B53" s="17"/>
      <c r="C53" s="17"/>
      <c r="D53" s="90"/>
      <c r="E53" s="30" t="s">
        <v>22</v>
      </c>
      <c r="F53" s="67">
        <f>F36</f>
        <v>7565000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91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89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90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90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91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78" t="s">
        <v>50</v>
      </c>
      <c r="G63" s="79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80" t="s">
        <v>51</v>
      </c>
      <c r="F65" s="81"/>
      <c r="G65" s="82"/>
    </row>
    <row r="66" spans="1:7" ht="12.75">
      <c r="A66" s="94" t="s">
        <v>43</v>
      </c>
      <c r="B66" s="95"/>
      <c r="C66" s="95"/>
      <c r="D66" s="96"/>
      <c r="E66" s="83"/>
      <c r="F66" s="84"/>
      <c r="G66" s="85"/>
    </row>
    <row r="67" spans="1:7" ht="12.75">
      <c r="A67" s="97"/>
      <c r="B67" s="98"/>
      <c r="C67" s="98"/>
      <c r="D67" s="99"/>
      <c r="E67" s="83"/>
      <c r="F67" s="84"/>
      <c r="G67" s="85"/>
    </row>
    <row r="68" spans="1:7" ht="12.75">
      <c r="A68" s="97"/>
      <c r="B68" s="98"/>
      <c r="C68" s="98"/>
      <c r="D68" s="99"/>
      <c r="E68" s="83"/>
      <c r="F68" s="84"/>
      <c r="G68" s="85"/>
    </row>
    <row r="69" spans="1:7" ht="13.5" thickBot="1">
      <c r="A69" s="100"/>
      <c r="B69" s="101"/>
      <c r="C69" s="101"/>
      <c r="D69" s="102"/>
      <c r="E69" s="86"/>
      <c r="F69" s="87"/>
      <c r="G69" s="88"/>
    </row>
    <row r="70" spans="1:7" ht="29.25" customHeight="1">
      <c r="A70" s="73"/>
      <c r="B70" s="73"/>
      <c r="C70" s="73"/>
      <c r="D70" s="73"/>
      <c r="E70" s="73"/>
      <c r="F70" s="73"/>
      <c r="G70" s="73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2012-04-04T07:06:25Z</cp:lastPrinted>
  <dcterms:created xsi:type="dcterms:W3CDTF">2007-09-24T07:15:17Z</dcterms:created>
  <dcterms:modified xsi:type="dcterms:W3CDTF">2012-04-24T10:49:11Z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