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<sst xmlns="http://schemas.openxmlformats.org/spreadsheetml/2006/main" count="65" uniqueCount="54">
  <si>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</si>
  <si>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</si>
  <si>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</si>
  <si>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</si>
  <si>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</si>
  <si>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</si>
  <si>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</si>
  <si>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</si>
  <si>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</si>
  <si>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</si>
  <si>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</si>
  <si>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</si>
  <si>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</si>
  <si>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</si>
  <si>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</si>
  <si>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</si>
  <si>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</si>
  <si>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</si>
  <si>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</si>
  <si>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</si>
  <si>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</si>
  <si>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</si>
  <si>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</si>
  <si>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</si>
  <si>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</si>
  <si>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</si>
  <si>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</si>
  <si>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</si>
  <si>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</si>
  <si>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</si>
  <si>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</si>
  <si>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</si>
  <si>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</si>
  <si>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</si>
  <si>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</si>
  <si>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</si>
  <si>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</si>
  <si>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</si>
  <si>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</si>
  <si>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</si>
  <si>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</si>
  <si>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</si>
  <si>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</si>
  <si>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</si>
  <si>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</si>
  <si>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</si>
  <si>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</si>
  <si>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>Technologické multifunkční centrum (TMC)</t>
  </si>
  <si>
    <t>Projekt zahrnuje stavební úpravy, kdy ze 2 stávajících dílen (kovárna a svařovna), které jsou 30 – 65 let staré, bude vybudováno TMC zahrnující technologický sál (simulátor svařování, vybavení pro 3D měření a ostření nástrojů), 6 nových pracovišť pro sváření, přípravnu materiálu a zázemí učitele. Stavební úpravy zahrnují podlahy, stropy, příčky, osvětlení včetně nové elektroinstalace a rozvodů, odstranění starého nevyhovujícího zařízení, např. výhně nebo starých svářečských boxů včetně odsávání.</t>
  </si>
  <si>
    <t>Střední škola, České Velenice, Revoluční 220</t>
  </si>
  <si>
    <t>RNDr. Milena Elsterová</t>
  </si>
  <si>
    <t>leden až květen 2013 - návrhy úprav a technické řešení stavebních úprav; červen až září 2013 - realizace stavebních úprav - demontáž stávajícího zařízení, úpravy podlah, stropů, příček apod., el.instalace, vzduchotechnika, pracoviště svářečů a ostatní práce; červenec až prosinec 2013 - nákup a montáž nových technologií</t>
  </si>
  <si>
    <t>Vybudování TMC s vybavením zaměřeným na výuku strojírenských oborů, např. nástrojař, strojní mechanik, svářeč v evropské kvalitě. Do nově upravených prostor se umístí nová technologie pro svařování a pro měření a ostření nástrojů.</t>
  </si>
  <si>
    <t>Příloha materiálu č. 162/ZK/12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</si>
</sst>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20" xfId="0" applyBorder="1" applyAlignment="1">
      <alignment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9" fillId="0" borderId="44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3.125" style="0" bestFit="1" customWidth="1"/>
  </cols>
  <sheetData>
    <row r="1" spans="1:7" ht="19.5" thickBot="1">
      <c r="A1" s="120" t="s">
        <v>53</v>
      </c>
      <c r="B1" s="120"/>
      <c r="C1" s="120"/>
      <c r="D1" s="120"/>
      <c r="E1" s="120"/>
      <c r="F1" s="120"/>
      <c r="G1" s="120"/>
    </row>
    <row r="2" spans="1:7" ht="13.5" thickBot="1">
      <c r="A2" s="75" t="s">
        <v>42</v>
      </c>
      <c r="B2" s="76"/>
      <c r="C2" s="76"/>
      <c r="D2" s="76"/>
      <c r="E2" s="76"/>
      <c r="F2" s="76"/>
      <c r="G2" s="7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78" t="s">
        <v>47</v>
      </c>
      <c r="D4" s="79"/>
      <c r="E4" s="79"/>
      <c r="F4" s="79"/>
      <c r="G4" s="80"/>
    </row>
    <row r="5" spans="1:7" ht="12.75">
      <c r="A5" s="6"/>
      <c r="B5" s="7"/>
      <c r="C5" s="81"/>
      <c r="D5" s="82"/>
      <c r="E5" s="82"/>
      <c r="F5" s="82"/>
      <c r="G5" s="83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84" t="s">
        <v>48</v>
      </c>
      <c r="D7" s="93"/>
      <c r="E7" s="93"/>
      <c r="F7" s="93"/>
      <c r="G7" s="94"/>
    </row>
    <row r="8" spans="1:7" ht="12.75">
      <c r="A8" s="6"/>
      <c r="B8" s="7"/>
      <c r="C8" s="95"/>
      <c r="D8" s="96"/>
      <c r="E8" s="96"/>
      <c r="F8" s="96"/>
      <c r="G8" s="97"/>
    </row>
    <row r="9" spans="1:7" ht="56.25" customHeight="1">
      <c r="A9" s="6"/>
      <c r="B9" s="7"/>
      <c r="C9" s="98"/>
      <c r="D9" s="99"/>
      <c r="E9" s="99"/>
      <c r="F9" s="99"/>
      <c r="G9" s="100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84" t="s">
        <v>52</v>
      </c>
      <c r="D11" s="85"/>
      <c r="E11" s="85"/>
      <c r="F11" s="85"/>
      <c r="G11" s="86"/>
    </row>
    <row r="12" spans="1:7" ht="12.75">
      <c r="A12" s="6"/>
      <c r="B12" s="7"/>
      <c r="C12" s="87"/>
      <c r="D12" s="88"/>
      <c r="E12" s="88"/>
      <c r="F12" s="88"/>
      <c r="G12" s="89"/>
    </row>
    <row r="13" spans="1:7" ht="14.25" customHeight="1">
      <c r="A13" s="6"/>
      <c r="B13" s="7"/>
      <c r="C13" s="87"/>
      <c r="D13" s="88"/>
      <c r="E13" s="88"/>
      <c r="F13" s="88"/>
      <c r="G13" s="89"/>
    </row>
    <row r="14" spans="1:7" ht="3.75" customHeight="1">
      <c r="A14" s="6"/>
      <c r="B14" s="7"/>
      <c r="C14" s="90"/>
      <c r="D14" s="91"/>
      <c r="E14" s="91"/>
      <c r="F14" s="91"/>
      <c r="G14" s="9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01" t="s">
        <v>45</v>
      </c>
      <c r="D16" s="73"/>
      <c r="E16" s="73"/>
      <c r="F16" s="73"/>
      <c r="G16" s="7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72" t="s">
        <v>3</v>
      </c>
      <c r="B18" s="73"/>
      <c r="C18" s="73"/>
      <c r="D18" s="73"/>
      <c r="E18" s="61" t="s">
        <v>44</v>
      </c>
      <c r="F18" s="73"/>
      <c r="G18" s="74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 customHeight="1">
      <c r="A20" s="15" t="s">
        <v>4</v>
      </c>
      <c r="B20" s="70"/>
      <c r="C20" s="108" t="s">
        <v>49</v>
      </c>
      <c r="D20" s="109"/>
      <c r="E20" s="109"/>
      <c r="F20" s="109"/>
      <c r="G20" s="110"/>
    </row>
    <row r="21" spans="1:7" ht="12.75" customHeight="1">
      <c r="A21" s="111" t="s">
        <v>41</v>
      </c>
      <c r="B21" s="112"/>
      <c r="C21" s="113"/>
      <c r="D21" s="117" t="s">
        <v>49</v>
      </c>
      <c r="E21" s="118"/>
      <c r="F21" s="118"/>
      <c r="G21" s="119"/>
    </row>
    <row r="22" spans="1:7" ht="12.75">
      <c r="A22" s="15" t="s">
        <v>25</v>
      </c>
      <c r="B22" s="70"/>
      <c r="C22" s="104" t="s">
        <v>46</v>
      </c>
      <c r="D22" s="105"/>
      <c r="E22" s="105"/>
      <c r="F22" s="105"/>
      <c r="G22" s="115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104" t="s">
        <v>50</v>
      </c>
      <c r="E24" s="105"/>
      <c r="F24" s="105"/>
      <c r="G24" s="11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4" t="s">
        <v>13</v>
      </c>
      <c r="B26" s="105"/>
      <c r="C26" s="105"/>
      <c r="D26" s="105"/>
      <c r="E26" s="105"/>
      <c r="F26" s="106">
        <v>5900000</v>
      </c>
      <c r="G26" s="107"/>
    </row>
    <row r="27" spans="1:7" s="14" customFormat="1" ht="13.5" thickBot="1">
      <c r="A27" s="12" t="s">
        <v>12</v>
      </c>
      <c r="B27" s="13"/>
      <c r="C27" s="13"/>
      <c r="D27" s="13"/>
      <c r="E27" s="13"/>
      <c r="F27" s="106">
        <v>0</v>
      </c>
      <c r="G27" s="107"/>
    </row>
    <row r="28" spans="1:7" s="14" customFormat="1" ht="13.5" thickBot="1">
      <c r="A28" s="12" t="s">
        <v>14</v>
      </c>
      <c r="B28" s="13"/>
      <c r="C28" s="13"/>
      <c r="D28" s="13"/>
      <c r="E28" s="13"/>
      <c r="F28" s="106">
        <v>5900000</v>
      </c>
      <c r="G28" s="107"/>
    </row>
    <row r="29" spans="1:7" s="14" customFormat="1" ht="13.5" thickBot="1">
      <c r="A29" s="111" t="s">
        <v>40</v>
      </c>
      <c r="B29" s="112"/>
      <c r="C29" s="112"/>
      <c r="D29" s="112"/>
      <c r="E29" s="112"/>
      <c r="F29" s="106">
        <v>0</v>
      </c>
      <c r="G29" s="107"/>
    </row>
    <row r="30" spans="1:11" s="14" customFormat="1" ht="13.5" thickBot="1">
      <c r="A30" s="114" t="s">
        <v>10</v>
      </c>
      <c r="B30" s="105"/>
      <c r="C30" s="105"/>
      <c r="D30" s="105"/>
      <c r="E30" s="115"/>
      <c r="F30" s="106">
        <f>F28*K30</f>
        <v>885000</v>
      </c>
      <c r="G30" s="107"/>
      <c r="K30" s="14">
        <v>0.15</v>
      </c>
    </row>
    <row r="31" spans="1:7" s="14" customFormat="1" ht="13.5" thickBot="1">
      <c r="A31" s="114" t="s">
        <v>39</v>
      </c>
      <c r="B31" s="105"/>
      <c r="C31" s="105"/>
      <c r="D31" s="105"/>
      <c r="E31" s="115"/>
      <c r="F31" s="106">
        <v>0</v>
      </c>
      <c r="G31" s="116"/>
    </row>
    <row r="32" spans="1:7" s="14" customFormat="1" ht="13.5" thickBot="1">
      <c r="A32" s="114" t="s">
        <v>11</v>
      </c>
      <c r="B32" s="105"/>
      <c r="C32" s="105"/>
      <c r="D32" s="105"/>
      <c r="E32" s="105"/>
      <c r="F32" s="106">
        <f>F28-F30</f>
        <v>5015000</v>
      </c>
      <c r="G32" s="10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2">
        <f>F36+F38+F40</f>
        <v>5900000</v>
      </c>
      <c r="G34" s="103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104" t="s">
        <v>16</v>
      </c>
      <c r="C36" s="105"/>
      <c r="D36" s="105"/>
      <c r="E36" s="105"/>
      <c r="F36" s="106">
        <f>F32</f>
        <v>5015000</v>
      </c>
      <c r="G36" s="10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104" t="s">
        <v>17</v>
      </c>
      <c r="C38" s="105"/>
      <c r="D38" s="105"/>
      <c r="E38" s="105"/>
      <c r="F38" s="106">
        <f>F30</f>
        <v>885000</v>
      </c>
      <c r="G38" s="10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106">
        <v>0</v>
      </c>
      <c r="G40" s="10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136" t="s">
        <v>35</v>
      </c>
      <c r="B42" s="137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150000</v>
      </c>
      <c r="I42" s="69">
        <f>F28*0.05</f>
        <v>295000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133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134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134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135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133">
        <v>2013</v>
      </c>
      <c r="E51" s="38" t="s">
        <v>7</v>
      </c>
      <c r="F51" s="65">
        <f>F34</f>
        <v>5900000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134"/>
      <c r="E52" s="37" t="s">
        <v>21</v>
      </c>
      <c r="F52" s="66">
        <f>F38</f>
        <v>885000</v>
      </c>
      <c r="G52" s="25"/>
      <c r="O52" s="14" t="s">
        <v>33</v>
      </c>
    </row>
    <row r="53" spans="1:15" s="14" customFormat="1" ht="12.75">
      <c r="A53" s="19"/>
      <c r="B53" s="17"/>
      <c r="C53" s="17"/>
      <c r="D53" s="134"/>
      <c r="E53" s="30" t="s">
        <v>22</v>
      </c>
      <c r="F53" s="67">
        <f>F36</f>
        <v>5015000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135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133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134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134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135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122">
        <v>2013</v>
      </c>
      <c r="G63" s="123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124" t="s">
        <v>51</v>
      </c>
      <c r="F65" s="125"/>
      <c r="G65" s="126"/>
    </row>
    <row r="66" spans="1:7" ht="12.75">
      <c r="A66" s="138" t="s">
        <v>43</v>
      </c>
      <c r="B66" s="139"/>
      <c r="C66" s="139"/>
      <c r="D66" s="140"/>
      <c r="E66" s="127"/>
      <c r="F66" s="128"/>
      <c r="G66" s="129"/>
    </row>
    <row r="67" spans="1:7" ht="12.75">
      <c r="A67" s="141"/>
      <c r="B67" s="142"/>
      <c r="C67" s="142"/>
      <c r="D67" s="143"/>
      <c r="E67" s="127"/>
      <c r="F67" s="128"/>
      <c r="G67" s="129"/>
    </row>
    <row r="68" spans="1:7" ht="12.75">
      <c r="A68" s="141"/>
      <c r="B68" s="142"/>
      <c r="C68" s="142"/>
      <c r="D68" s="143"/>
      <c r="E68" s="127"/>
      <c r="F68" s="128"/>
      <c r="G68" s="129"/>
    </row>
    <row r="69" spans="1:7" ht="39.75" customHeight="1" thickBot="1">
      <c r="A69" s="144"/>
      <c r="B69" s="145"/>
      <c r="C69" s="145"/>
      <c r="D69" s="146"/>
      <c r="E69" s="130"/>
      <c r="F69" s="131"/>
      <c r="G69" s="132"/>
    </row>
    <row r="70" spans="1:7" ht="29.25" customHeight="1">
      <c r="A70" s="121"/>
      <c r="B70" s="121"/>
      <c r="C70" s="121"/>
      <c r="D70" s="121"/>
      <c r="E70" s="121"/>
      <c r="F70" s="121"/>
      <c r="G70" s="121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F40:G40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  <mergeCell ref="F26:G26"/>
    <mergeCell ref="A29:E29"/>
    <mergeCell ref="F29:G29"/>
    <mergeCell ref="D21:G21"/>
    <mergeCell ref="C22:G22"/>
    <mergeCell ref="D24:G24"/>
    <mergeCell ref="F27:G27"/>
    <mergeCell ref="F28:G28"/>
    <mergeCell ref="F34:G34"/>
    <mergeCell ref="B36:E36"/>
    <mergeCell ref="F36:G36"/>
    <mergeCell ref="C20:G20"/>
    <mergeCell ref="A21:C21"/>
    <mergeCell ref="A31:E31"/>
    <mergeCell ref="F30:G30"/>
    <mergeCell ref="A30:E30"/>
    <mergeCell ref="F31:G31"/>
    <mergeCell ref="A26:E26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2012-04-05T11:48:23Z</cp:lastPrinted>
  <dcterms:created xsi:type="dcterms:W3CDTF">2007-09-24T07:15:17Z</dcterms:created>
  <dcterms:modified xsi:type="dcterms:W3CDTF">2012-04-24T10:48:18Z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