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48" yWindow="2976" windowWidth="12504" windowHeight="9432" activeTab="0"/>
  </bookViews>
  <sheets>
    <sheet name="Grant-I-JSDHO-2012" sheetId="1" r:id="rId1"/>
    <sheet name="první sestava-N-2012" sheetId="2" state="hidden" r:id="rId2"/>
  </sheets>
  <definedNames>
    <definedName name="_xlfn.COUNTIFS" hidden="1">#NAME?</definedName>
    <definedName name="_xlnm.Print_Titles" localSheetId="0">'Grant-I-JSDHO-2012'!$3:$3</definedName>
    <definedName name="_xlnm.Print_Titles" localSheetId="1">'první sestava-N-2012'!$10:$10</definedName>
  </definedNames>
  <calcPr fullCalcOnLoad="1"/>
</workbook>
</file>

<file path=xl/sharedStrings.xml><?xml version="1.0" encoding="utf-8"?>
<sst xmlns="http://schemas.openxmlformats.org/spreadsheetml/2006/main" count="4338" uniqueCount="2119">
  <si>
    <t>Název DT:</t>
  </si>
  <si>
    <t>Typ dotačního titulu:</t>
  </si>
  <si>
    <t>Schválená částka DT:</t>
  </si>
  <si>
    <t>Odb. referent:</t>
  </si>
  <si>
    <t>ŽADATELÉ:</t>
  </si>
  <si>
    <t>Právní forma</t>
  </si>
  <si>
    <t>Adresa/sídlo</t>
  </si>
  <si>
    <t>Název projektu/účel</t>
  </si>
  <si>
    <t>Časové použití    od - do</t>
  </si>
  <si>
    <t>další …..</t>
  </si>
  <si>
    <t>CELKEM:</t>
  </si>
  <si>
    <t>Příjemce dotace/ žadatel</t>
  </si>
  <si>
    <t>Poř. číslo</t>
  </si>
  <si>
    <t>Žadatel - Ulice</t>
  </si>
  <si>
    <t>IČ</t>
  </si>
  <si>
    <t>Datum zahájení platnosti (plánované)</t>
  </si>
  <si>
    <t>Datum ukončení platnosti (plánované)</t>
  </si>
  <si>
    <t>Datum ukončení platnosti (skutečnost)</t>
  </si>
  <si>
    <t>Datum zahájení platnosti (pl.):</t>
  </si>
  <si>
    <t>Datum zahájení platnosti (sk.):</t>
  </si>
  <si>
    <t>Datum ukončení platnosti (pl.):</t>
  </si>
  <si>
    <t>Datum ukončení platnosti (sk.):</t>
  </si>
  <si>
    <t>Kód banky</t>
  </si>
  <si>
    <t>Bankovní účet</t>
  </si>
  <si>
    <t>Projekt - evidenční číslo projektu</t>
  </si>
  <si>
    <t>Evid. číslo proj.</t>
  </si>
  <si>
    <t>Schválené prostř.</t>
  </si>
  <si>
    <t>Požadované prostř.</t>
  </si>
  <si>
    <t>Celkové plánované náklady projektu</t>
  </si>
  <si>
    <t>Projekt - záměr projektu</t>
  </si>
  <si>
    <t>Záměr projektu</t>
  </si>
  <si>
    <t>Žádost - poznámka</t>
  </si>
  <si>
    <t>stav žádosti</t>
  </si>
  <si>
    <t>bodové hodnocení</t>
  </si>
  <si>
    <t>Popis</t>
  </si>
  <si>
    <t>PRŮVODNÍ LIST DOTAČNÍHO TITULU č. 6000042012</t>
  </si>
  <si>
    <t>2012-Grant NEINV.-SDHO JK 2012</t>
  </si>
  <si>
    <t>krajský dotační titul</t>
  </si>
  <si>
    <t>18.03.2012</t>
  </si>
  <si>
    <t>Nebesář Milan Ing.</t>
  </si>
  <si>
    <t>1</t>
  </si>
  <si>
    <t>00252468</t>
  </si>
  <si>
    <t>Obec Košice</t>
  </si>
  <si>
    <t>Obec, městská část hlavního města Prahy</t>
  </si>
  <si>
    <t>47</t>
  </si>
  <si>
    <t>39117</t>
  </si>
  <si>
    <t>Košice</t>
  </si>
  <si>
    <t>Dovybavení zásahového družstva ochrannými prostředky</t>
  </si>
  <si>
    <t>2012830</t>
  </si>
  <si>
    <t>0300</t>
  </si>
  <si>
    <t>Náplní projektu je dovybavení zásahového družstva ochrannými prostředky, jedná se konkrétně o zásahové obleky, obuv a rukavice. Mužstvo potřebuje dovybavit 3ks zásahových obleků, 3 páry bot, 4ks zásahových rukavic. Dovybavení mužstva bude mít vliv na kva</t>
  </si>
  <si>
    <t>usnesení č.7/2012 ze dne 22.12.2011.</t>
  </si>
  <si>
    <t>do 5 let</t>
  </si>
  <si>
    <t>žádost převzata</t>
  </si>
  <si>
    <t>2</t>
  </si>
  <si>
    <t>00475629</t>
  </si>
  <si>
    <t>Obec Čečelovice</t>
  </si>
  <si>
    <t>Čečelovice 32</t>
  </si>
  <si>
    <t>38801</t>
  </si>
  <si>
    <t>Čečelovice</t>
  </si>
  <si>
    <t>Pořízení mobilních prostředků  SDH</t>
  </si>
  <si>
    <t>20720291</t>
  </si>
  <si>
    <t>0100</t>
  </si>
  <si>
    <t>1. Náš SDH do současné doby nevlastní žádný prostředek /čerpadlo/ pro čerpání vody z objektů - sklepy, studně, nádrže. V minulosti si náš SDH při živelných pohromách, které dost často v poslední době zasahují  i do naší obce, musel zapůjčovat od vstřícný</t>
  </si>
  <si>
    <t>17.2.2012</t>
  </si>
  <si>
    <t>nad 10 let</t>
  </si>
  <si>
    <t>3</t>
  </si>
  <si>
    <t>00228699</t>
  </si>
  <si>
    <t>Obec Předmíř</t>
  </si>
  <si>
    <t>43</t>
  </si>
  <si>
    <t>38742</t>
  </si>
  <si>
    <t>Předmíř</t>
  </si>
  <si>
    <t>Dovybavení jednotky SDH Metly</t>
  </si>
  <si>
    <t>9628291</t>
  </si>
  <si>
    <t>V roce 2006 zakoupila obec Předmíř hasičské vozidlo CAS 24 RTHP pro jednotku SDH Metly. Toto vozidlo je průběžně vybabováno novými prostředky. Realizací tohoto projektu dojde k nákupu vybavení tak, aby bylo možné pokrýt celý hasební okruh obce hadicovým</t>
  </si>
  <si>
    <t>usnesení zastupitelstva obce č 1/2012</t>
  </si>
  <si>
    <t>do 10 let</t>
  </si>
  <si>
    <t>4</t>
  </si>
  <si>
    <t>00247171</t>
  </si>
  <si>
    <t>Obec Novosedly nad Nežárkou</t>
  </si>
  <si>
    <t>182</t>
  </si>
  <si>
    <t>37817</t>
  </si>
  <si>
    <t>Novosedly nad Nežárkou</t>
  </si>
  <si>
    <t>SDH Novosedly nad Nežárkou - pořízení zásahové výzbroje</t>
  </si>
  <si>
    <t>600493339</t>
  </si>
  <si>
    <t>0800</t>
  </si>
  <si>
    <t>Předmětem projektu je nákup věcné výzbroje, konkrétně požárních hadic B75 a B72 o délce 20m, savice, sacího koše a svítilen. Další aktivitou projektu je pořízení ochranných pomůcek - ochranných plášťů a nepromokavých bund pro členy zásahové jednotky SDH</t>
  </si>
  <si>
    <t>10/18/2012 ze dne 9.2.2012</t>
  </si>
  <si>
    <t>5</t>
  </si>
  <si>
    <t>00250694</t>
  </si>
  <si>
    <t>Městys Strážný</t>
  </si>
  <si>
    <t>23</t>
  </si>
  <si>
    <t>38443</t>
  </si>
  <si>
    <t>Strážný</t>
  </si>
  <si>
    <t>Vybavení zásahové jednotky SDH Strážný ochrannými prostředky</t>
  </si>
  <si>
    <t>3446480217</t>
  </si>
  <si>
    <t>Zajištění akceschopnosti zásahové jednotky SDH Strážný pří ochraně zdraví a majetku, nákupem povinných ochranných prostředků.</t>
  </si>
  <si>
    <t>6</t>
  </si>
  <si>
    <t>00245062</t>
  </si>
  <si>
    <t>Obec Kamenný Újezd</t>
  </si>
  <si>
    <t>Náměstí 220</t>
  </si>
  <si>
    <t>37381</t>
  </si>
  <si>
    <t>Kamenný Újezd</t>
  </si>
  <si>
    <t>Dovybavení požární zbrojnice</t>
  </si>
  <si>
    <t>4225231</t>
  </si>
  <si>
    <t>Jednotka sboru dobrovolných hasičů Krasejovka má velký rozsah působnosti ( všechna katastrální území Obce Kamenný Újezd - ků. Kamenný Újezd, Krasejovka, Kosov u Opalic, Opalice , Otmanka ) obec Kamenný Újezd včetně osad pod Obec spadajících má 2255 obyva</t>
  </si>
  <si>
    <t>RO - 6/XVIII/2012</t>
  </si>
  <si>
    <t>7</t>
  </si>
  <si>
    <t>00582964</t>
  </si>
  <si>
    <t>Obec Babice</t>
  </si>
  <si>
    <t>40</t>
  </si>
  <si>
    <t>38411</t>
  </si>
  <si>
    <t>Babice</t>
  </si>
  <si>
    <t>Oprava požární zbrojnice</t>
  </si>
  <si>
    <t>155872671</t>
  </si>
  <si>
    <t>II.etapa opravy požární zbrojnice.Výměna stávajících značně poškozených dřevěných vrat a 2 ks oken.Vnitřní komplexní oprava se provedla v loňském roce,díky částečné úhradě z Grantu na hasiče.Výměna venkovních vrat je nutná aby byla dobře zabezpečena požá</t>
  </si>
  <si>
    <t>24.02.2012</t>
  </si>
  <si>
    <t>8</t>
  </si>
  <si>
    <t>00251721</t>
  </si>
  <si>
    <t>Městys Radomyšl</t>
  </si>
  <si>
    <t>Maltézské náměstí 82</t>
  </si>
  <si>
    <t>38731</t>
  </si>
  <si>
    <t>Radomyšl</t>
  </si>
  <si>
    <t>Zlepšení akceschopnosti SDH Radomyšl</t>
  </si>
  <si>
    <t>680177319</t>
  </si>
  <si>
    <t>SDH v Radomyšli má téměř 30 ti letou historii, v jejímž průběhu se hasiči podíleli na záchraně mnoha životů a miliónových majetků při požárech, povodních a dalších živelných pohromách. V posledních 9 letech investoval městys Radomyšl do vybavení, na prov</t>
  </si>
  <si>
    <t>Usnesení č. 14 ze dne 23.2.2012</t>
  </si>
  <si>
    <t>9</t>
  </si>
  <si>
    <t>00250503</t>
  </si>
  <si>
    <t>Obec Ktiš</t>
  </si>
  <si>
    <t>Ktiš 11</t>
  </si>
  <si>
    <t>38403</t>
  </si>
  <si>
    <t>Ktiš</t>
  </si>
  <si>
    <t>Věcné zásahové vybavení JSDH Ktiš a ochranné pomůcky</t>
  </si>
  <si>
    <t>662459339</t>
  </si>
  <si>
    <t>Technické vybavení JSDH Ktiš či vybavení, které svým opotřebením při zásazích ztratilo svou funkčnost. Zásahová jednotka má 11 členů.  z nich nejsou vybaveni zásahovými obleky i přes to, že jsou všichni nositelé dýchací techniky. Ochranné pomůcky - rukav</t>
  </si>
  <si>
    <t>13.03.2012/01/ZO</t>
  </si>
  <si>
    <t>10</t>
  </si>
  <si>
    <t>00250716</t>
  </si>
  <si>
    <t>Obec Svatá Maří</t>
  </si>
  <si>
    <t>Svatá Maří 34</t>
  </si>
  <si>
    <t>38501</t>
  </si>
  <si>
    <t>Svatá Maří</t>
  </si>
  <si>
    <t>nákup zásahových přileb, oprava nádrže na CAS 8 Avia</t>
  </si>
  <si>
    <t>661621349</t>
  </si>
  <si>
    <t>SDH Svatá Maří je zařazena v JPO 3 s výjezdem i mimo okrsek obce, v zásahovém družstvu je nyní 14 řádně proškolených příslušníků se zdravotními prohlídkami a jednotka disponuje pouze 7 ks zásahových přileb, které jsou nezbytně nutné při kterémkoliv výjez</t>
  </si>
  <si>
    <t>usnesení č. 2/2012</t>
  </si>
  <si>
    <t>11</t>
  </si>
  <si>
    <t>00247227</t>
  </si>
  <si>
    <t>Obec Písečné</t>
  </si>
  <si>
    <t>Písečné 1</t>
  </si>
  <si>
    <t>37872</t>
  </si>
  <si>
    <t>Písečné</t>
  </si>
  <si>
    <t>Soubor prostředků pro dovybavení ZJ SDH Písečné</t>
  </si>
  <si>
    <t>603151369</t>
  </si>
  <si>
    <t>V rámci dovybavení ZJ SDH Písečné je nutno doplnit 2 ks přileb, protože v současné době jednotka o počtu 12 členů disponuje pouze 5 ks čimž není ani pokryt počet pro minimální potřebu jednotky. Původní dřevěné žebříky, které byly při revizi vyřazeny je n</t>
  </si>
  <si>
    <t>174 ze dne 28.2.2012</t>
  </si>
  <si>
    <t>12</t>
  </si>
  <si>
    <t>00246719</t>
  </si>
  <si>
    <t>Obec Horní Pěna</t>
  </si>
  <si>
    <t>HORNÍ PĚNA 93</t>
  </si>
  <si>
    <t>37831</t>
  </si>
  <si>
    <t>HORNÍ PĚNA</t>
  </si>
  <si>
    <t>Vybavení JSDH Horní Pěna hadicemi a zásahovými osobními ochrannými pomůckami</t>
  </si>
  <si>
    <t>603152329</t>
  </si>
  <si>
    <t>Jednotka Sboru dobrovolných hasičů Horní Pěna má zastaralé vybavení. Zásahové hadice jsou již zpuchřelé, zásahové přilby a zásahové rukavice nejsou v inventáři vůbec. V případě zásahu nemohou jednotky plnohodnotně zasáhnout</t>
  </si>
  <si>
    <t>usnesení č. 16/a) ze dne 28.2.2012</t>
  </si>
  <si>
    <t>13</t>
  </si>
  <si>
    <t>00581810</t>
  </si>
  <si>
    <t>Nová Ves</t>
  </si>
  <si>
    <t>Hůrka 130</t>
  </si>
  <si>
    <t>37315</t>
  </si>
  <si>
    <t>Nákup vybavení a oprava zbrojnice SDH Nová Ves u ČB</t>
  </si>
  <si>
    <t>560561359</t>
  </si>
  <si>
    <t>Předmětem projektu je vybavení jednotky SDH Nová Ves u Českých Budějovic. Konkrétně se jedná o nákup hadic B 75 a C 52, zásahových bot, čepic, sekyrek, opasků, šlí a rukavic pro členy zásahové jednotky SDH. Ceny vycházejí z katalogu Požádní výzbrojny ČB.</t>
  </si>
  <si>
    <t>č. 5, 9.2.2012</t>
  </si>
  <si>
    <t>evidována - neúplná</t>
  </si>
  <si>
    <t>14</t>
  </si>
  <si>
    <t>00249688</t>
  </si>
  <si>
    <t>Obec Hrejkovice</t>
  </si>
  <si>
    <t>88</t>
  </si>
  <si>
    <t>39859</t>
  </si>
  <si>
    <t>Hrejkovice</t>
  </si>
  <si>
    <t>Oprava hasičské zbrojnice Hrejkovice</t>
  </si>
  <si>
    <t>6828271</t>
  </si>
  <si>
    <t>Oprava střechy na hasičské zbrojnici -  demontáž původní lepenky a položení pozinkované falcované krytiny. Oprava komína a výměna vrat a vchodových dveří na požární zbrojnici. Objekt zbrojnice je již více než  30 let využíván sborem dobrovolných hasičů H</t>
  </si>
  <si>
    <t>15.2.2012</t>
  </si>
  <si>
    <t>15</t>
  </si>
  <si>
    <t>00246409</t>
  </si>
  <si>
    <t>Obec Cizkrajov</t>
  </si>
  <si>
    <t>Cizkrajov 55</t>
  </si>
  <si>
    <t>37881</t>
  </si>
  <si>
    <t>Slavonice</t>
  </si>
  <si>
    <t>Oprava požární zbrojnice a pořízení požární techniky a materiálu pro JSDH Cizkrajov</t>
  </si>
  <si>
    <t>217997702</t>
  </si>
  <si>
    <t>Výměna stávajícího poškozeného okna požární zbrojnice v Cizkrajově, nákup náhradního dílu a oprava požární stříkačky PS8, nákup nové požární techniky a materiálu pro potřeby zásahové jednotky SDH v Cizkrajově.</t>
  </si>
  <si>
    <t>6. 3. 2012</t>
  </si>
  <si>
    <t>16</t>
  </si>
  <si>
    <t>00667820</t>
  </si>
  <si>
    <t>Obec Řepice</t>
  </si>
  <si>
    <t>Řepice 1</t>
  </si>
  <si>
    <t>38601</t>
  </si>
  <si>
    <t>Strakonice</t>
  </si>
  <si>
    <t>Oprava a dovybavení zásahové techniky</t>
  </si>
  <si>
    <t>78-945210277</t>
  </si>
  <si>
    <t>Sbor dobrovolných hasičů v Řepici byl založen již v roce 1902. Od té doby úspěšně funguje a plní záležitosti ochrany majetku občanů. K tomu potřebuje mít vhodné zázemí, funkční techniku a vybavení. V současné době sbor disponuje přenosnou požární stříkač</t>
  </si>
  <si>
    <t>Zápis č.2/2012 ze dne 6.3.2012 usnesení č.3</t>
  </si>
  <si>
    <t>17</t>
  </si>
  <si>
    <t>00245143</t>
  </si>
  <si>
    <t>Obec Libín</t>
  </si>
  <si>
    <t>37373</t>
  </si>
  <si>
    <t>Libín</t>
  </si>
  <si>
    <t>Pořízení čerpadel pro SDH Spolí</t>
  </si>
  <si>
    <t>10924231</t>
  </si>
  <si>
    <t>Projekt řeší pořízení 2 kusů plovoucích čerpadel pro SDH Spolí. V obci působí celkem 3 sbory, v každé místní části působí jeden SDH (Libín, Slavošovice a Spolí). Plovoucí čerpadla se budou pořizovat pro sbor v místní části Spolí, která tato čerpadla nemá</t>
  </si>
  <si>
    <t>Usnesení zastupitelstva obce ze dne 7.2.2012, č. 63</t>
  </si>
  <si>
    <t>18</t>
  </si>
  <si>
    <t>00512729</t>
  </si>
  <si>
    <t>Roseč</t>
  </si>
  <si>
    <t>46</t>
  </si>
  <si>
    <t>37701</t>
  </si>
  <si>
    <t>Doplnění hasické výzbroje</t>
  </si>
  <si>
    <t>603135369</t>
  </si>
  <si>
    <t>Nákup drobného vybavení a obnovení tak hasické výzbroje.</t>
  </si>
  <si>
    <t>4/2012 ze den 29.2.2012</t>
  </si>
  <si>
    <t>19</t>
  </si>
  <si>
    <t>00512575</t>
  </si>
  <si>
    <t>Obec Dobronice u Bechyně</t>
  </si>
  <si>
    <t>90</t>
  </si>
  <si>
    <t>39165</t>
  </si>
  <si>
    <t>Dobronice u Bechyně</t>
  </si>
  <si>
    <t>Věcné vybavení JSDHO Dobronice u Bechyně</t>
  </si>
  <si>
    <t>16923301</t>
  </si>
  <si>
    <t>Vzhledem k tomu, že část obce leží v záplavovém území, je nutné zajistit při mimořádných situacích lokální dodávku elektrické energie a dále zajistit odčerpávání zaplavených objektů a doplňování CAS sboruJSDHO, případně při krizové situaci také CAS ostat</t>
  </si>
  <si>
    <t>10/2012</t>
  </si>
  <si>
    <t>20</t>
  </si>
  <si>
    <t>00581445</t>
  </si>
  <si>
    <t>Obec Libníč</t>
  </si>
  <si>
    <t>Libníč 85</t>
  </si>
  <si>
    <t>37371</t>
  </si>
  <si>
    <t>Libníč</t>
  </si>
  <si>
    <t>Oprava požární zbrojnice v obci Libníč</t>
  </si>
  <si>
    <t>35320231</t>
  </si>
  <si>
    <t>Budova garáže požární zbrojnice zásahové jednotky SDH Libníč byla vybudována v 70. letech minulého století. Nachází se na pozemku p.č. KN 211. Pozemek i budova je majetkem obce Libníč. Od vybudování objektu nebyly zde prováděny žádné opravy. Projekt před</t>
  </si>
  <si>
    <t>U07-16 ze dne 15.2.2012</t>
  </si>
  <si>
    <t>21</t>
  </si>
  <si>
    <t>00249670</t>
  </si>
  <si>
    <t>Obec Hrazany</t>
  </si>
  <si>
    <t>HRAZÁNKY 7</t>
  </si>
  <si>
    <t>39901</t>
  </si>
  <si>
    <t>HRAZANY</t>
  </si>
  <si>
    <t>Vybavení JSDH ochrannými pomůckami a zdrojem elektrické energie</t>
  </si>
  <si>
    <t>103948064</t>
  </si>
  <si>
    <t>DOVYBAVENÍJEDNOTKY SBORU DOBROVOLNÝCH HASIČŮ OCHRANNÝMI POMŮCKAMI  ZÁSAHOVÁ PŘILBY - 8 KS, PRO ČLENY ZÁSAHOVÉ JEDNOTKY.</t>
  </si>
  <si>
    <t>USNESENÍ Č. 1/2012, Z ROZPOČTU OBCE + ROZPOČTOVÉ ZMĚNY</t>
  </si>
  <si>
    <t>22</t>
  </si>
  <si>
    <t>00251895</t>
  </si>
  <si>
    <t>Městys Štěkeň</t>
  </si>
  <si>
    <t>Na Městečku 20</t>
  </si>
  <si>
    <t>38751</t>
  </si>
  <si>
    <t>Štěkeň</t>
  </si>
  <si>
    <t>výměna pneu hasičské auto CAS</t>
  </si>
  <si>
    <t>152288322</t>
  </si>
  <si>
    <t>Na zásahovém hasičském autě CAS - JPO III Štěkeň jsou již velice sjeté pneumatiky. Vzhledem k prováděným technickým kontrolám máme obavy, že již neprojde TK, protože pneu jsou již ve špatném stavu. V minulém roce naše zásahová jednotka zasahovala u 4 pož</t>
  </si>
  <si>
    <t>13/2012 ze dne 13. února 2012 včetně zajištění vlastního podílu</t>
  </si>
  <si>
    <t>00249955</t>
  </si>
  <si>
    <t>Obec Oslov</t>
  </si>
  <si>
    <t>Oslov 86</t>
  </si>
  <si>
    <t>39835</t>
  </si>
  <si>
    <t>Oslov</t>
  </si>
  <si>
    <t>Nákup požárního příslušenství a osobních ochranných pomůcek pro SDH Oslov</t>
  </si>
  <si>
    <t>640024369</t>
  </si>
  <si>
    <t>Obec Oslov v roce 2010 pořídila hasičskou cisternu, která je v současné době, vzhledem k delší dojezdové době profesionálních sborů, využívána  při likvidaci požárů v okolí obce Oslov. Cílem tohoto projektu je materiálně dovybavit zásahové vozidlo a poří</t>
  </si>
  <si>
    <t>18/2012</t>
  </si>
  <si>
    <t>24</t>
  </si>
  <si>
    <t>00666581</t>
  </si>
  <si>
    <t>Obec Vydří</t>
  </si>
  <si>
    <t>51</t>
  </si>
  <si>
    <t>37802</t>
  </si>
  <si>
    <t>Vydří</t>
  </si>
  <si>
    <t>Nákup vybavení pro SDH Vydří</t>
  </si>
  <si>
    <t>603196399</t>
  </si>
  <si>
    <t>SDH Vydří existuje již od roku 1898.V současné době má 24 aktivních členů,z nichž 8 vytváří zásahovou jednotku SDH Vydří s místní působností.Při společném jednání zástupců SDH Vydří a jejich zřizovatelem obcí Vydří bylo rozhodnuto,že se nebudou vkládat f</t>
  </si>
  <si>
    <t>03/02/2012 ze dne 3.2.2012</t>
  </si>
  <si>
    <t>25</t>
  </si>
  <si>
    <t>00583162</t>
  </si>
  <si>
    <t>Obec Žernovice</t>
  </si>
  <si>
    <t>65</t>
  </si>
  <si>
    <t>38301</t>
  </si>
  <si>
    <t>Žernovice</t>
  </si>
  <si>
    <t>Pořízení ochranných přileb pro členy jednotky  obce</t>
  </si>
  <si>
    <t>16329281</t>
  </si>
  <si>
    <t>Jednotka SDH obce nemá v současné době žádné ochranné přilby. Členové se při zásahu chrání pouze přilbami, které byly zakoupeny v roce 1991 jako přilby určené ke sportovním účelům. Bez zásahových přileb nelze zabezpečit ochranu zdraví členů jednotky SDH</t>
  </si>
  <si>
    <t>usnesení 3/2012 ze dne 7.3.2012</t>
  </si>
  <si>
    <t>26</t>
  </si>
  <si>
    <t>00246441</t>
  </si>
  <si>
    <t>Český Rudolec</t>
  </si>
  <si>
    <t>Český Rudolec 123</t>
  </si>
  <si>
    <t>37883</t>
  </si>
  <si>
    <t>Oprava hasičárny Markvarec</t>
  </si>
  <si>
    <t>4100006096</t>
  </si>
  <si>
    <t>7940</t>
  </si>
  <si>
    <t>Současná budova hasičárny je v havarijním stavu. Jsou popraskané obvodové zdi, budova je podmáčená a je nezbytná zásadní rekonstrukce, která zajisti stabilitu objektu. Především je nutné provést stažení objektu ocelovými táhly, přizdění nové zdi, vybourá</t>
  </si>
  <si>
    <t>Rekonstrukce projednaná v zastupitelstvu obce 15.12.2011 a schválena v radě obce dne 27.2.2012, Usnesení č. 02/2012.</t>
  </si>
  <si>
    <t>27</t>
  </si>
  <si>
    <t>00245887</t>
  </si>
  <si>
    <t>Horní Dvořiště 26</t>
  </si>
  <si>
    <t>38293</t>
  </si>
  <si>
    <t>Horní Dvořiště</t>
  </si>
  <si>
    <t>Dovybavení JSDHO Horní Dvořiště a výměna oken a vstupních dveří v hasičské zbrojnici</t>
  </si>
  <si>
    <t>128785476</t>
  </si>
  <si>
    <t>Jedná se o dovybavení JSDHO Horní Dvořiště o základní materiálně technické vybavení jako jsou zásahové přilby, výsuvný osvětlovací stojan. Dále se jedná o nové autobaterie do zásahového vozidla a v neposlední řadě oprava hasičské zbrojnice spočívající ve</t>
  </si>
  <si>
    <t>usnesení zastupitelstavobce č. 12 bod 3.2. ze dne 23. 02. 2012</t>
  </si>
  <si>
    <t>28</t>
  </si>
  <si>
    <t>00477141</t>
  </si>
  <si>
    <t>Obec Hornosín</t>
  </si>
  <si>
    <t>Hornosín</t>
  </si>
  <si>
    <t>Nákup zásahové sady hadic a proudnic</t>
  </si>
  <si>
    <t>23227291</t>
  </si>
  <si>
    <t>Jednotka SDH se snaží každoročně obnovovat a opravovat zásahové vybavení, které podléhá opotřebení, aby bylo k dispozici pro akceschopnost jednotky. Běžně používaná sada hadic nemá dostatečnou délku, neboť některé hadice musely být zkráceny, jelikož byly</t>
  </si>
  <si>
    <t>Usnesení č.10/2012 ze dne 2.3.2012: Zastupitelstvo obce schválilo zajištění vlastního podílu pro realizaci neinvestičního projektu v rámci grant. programu na podporu jednotek SDH obcí JČ kraje.</t>
  </si>
  <si>
    <t>žádost nepřevzata</t>
  </si>
  <si>
    <t>29</t>
  </si>
  <si>
    <t>30</t>
  </si>
  <si>
    <t>00246093</t>
  </si>
  <si>
    <t>Přídolí</t>
  </si>
  <si>
    <t>38101</t>
  </si>
  <si>
    <t>dovybavení JSDHO Přídolí výzbrojí a výstrojí</t>
  </si>
  <si>
    <t>129931148</t>
  </si>
  <si>
    <t>V r. 2010 jsme pořídili pro JSDHO vozidlo CAS 25 LIAZ a v této souvislosti se také naše jednotka mohla aktivně zúčastnit likvidace požáru na skládce komunálního odpadu v Lověšicích a také mohla zasahovat při haváriích vodovodu a kanalizace v Přídolí.Tyto</t>
  </si>
  <si>
    <t>usnesení č. 13/7a) ze dne 28.2.2012</t>
  </si>
  <si>
    <t>31</t>
  </si>
  <si>
    <t>32</t>
  </si>
  <si>
    <t>00477320</t>
  </si>
  <si>
    <t>Obec Peč</t>
  </si>
  <si>
    <t>62</t>
  </si>
  <si>
    <t>38001</t>
  </si>
  <si>
    <t>Peč</t>
  </si>
  <si>
    <t>Obec Peč-obnova vybavení pro potřeby JSHD Peč</t>
  </si>
  <si>
    <t>603165349</t>
  </si>
  <si>
    <t>Záměrem projektu je zakoupení soupravy radiostanice do zásahového vozidla JSHD Peč, aby se dosáhlo součinnosti s IZS.</t>
  </si>
  <si>
    <t>33</t>
  </si>
  <si>
    <t>00246212</t>
  </si>
  <si>
    <t>Obec Zlatá Koruna</t>
  </si>
  <si>
    <t>41</t>
  </si>
  <si>
    <t>Zlatá Koruna</t>
  </si>
  <si>
    <t>Doplnění vybavení JSDHO Zlatá Koruna</t>
  </si>
  <si>
    <t>3027241</t>
  </si>
  <si>
    <t>Jedná se o doplnění prostředků věcné ochrany a vybavení nutných k zajistění plné akceschopnosti zřízené JSDHO.Toto doplnění je pokračováním  snažení o vybudování funkční JSDHO,kdy na začátku byla bez jakéhokoli vybavení.V dnešní době disponuje jedním dop</t>
  </si>
  <si>
    <t>RO č.24/2012-3</t>
  </si>
  <si>
    <t>34</t>
  </si>
  <si>
    <t>00250601</t>
  </si>
  <si>
    <t>Město Netolice</t>
  </si>
  <si>
    <t>Mírové Náměstí 208</t>
  </si>
  <si>
    <t>Netolice</t>
  </si>
  <si>
    <t>Oprava požárního vozidla LIAZ-KAROSA</t>
  </si>
  <si>
    <t>925281</t>
  </si>
  <si>
    <t>Projekt řeší generální opravu hasičského vozidla Liaz Karosa CAS 25 K. Generální oprava zahrnuje - generální opravu motoru včetně úpravy vstřikovacího čerpadla a namontování turbodmychadla s větším výkonem, dále odstrojení karoserie a následná oprava, tz</t>
  </si>
  <si>
    <t>Usnesení Rady města ze dne 22.2.2012</t>
  </si>
  <si>
    <t>35</t>
  </si>
  <si>
    <t>00583031</t>
  </si>
  <si>
    <t>Obec Chvalovice</t>
  </si>
  <si>
    <t>45</t>
  </si>
  <si>
    <t>Chvalovice</t>
  </si>
  <si>
    <t>Zakoupení výzbroje SDH Chvalovice</t>
  </si>
  <si>
    <t>16628281</t>
  </si>
  <si>
    <t>Zakoupení nákladního přívěsu s celní plachtou za osobní automobil na přepravu hasičské stříkačky.      Místní SDH nevlastní podvozek na přepravu has. stříkačky.Přilby jsou zastaralé a nepoužitelné.HadiceB,hadiceCjsou opotřebované,při soutěžích praskají.</t>
  </si>
  <si>
    <t>č.72/2012</t>
  </si>
  <si>
    <t>36</t>
  </si>
  <si>
    <t>00249751</t>
  </si>
  <si>
    <t>Obec Kluky</t>
  </si>
  <si>
    <t>Kluky 5</t>
  </si>
  <si>
    <t>39819</t>
  </si>
  <si>
    <t>Kluky</t>
  </si>
  <si>
    <t>Oprava hasičské zbrojnice Dobešice</t>
  </si>
  <si>
    <t>5825271</t>
  </si>
  <si>
    <t>Opravou hasičské zbrojnice v Dobeších dojde ke zlepšení zázemí jednotky sboru dobrovolných hasičů. Jednotka sboru dobrovolných hasičů je nenahraditelnou součástí obce Kluky krom pomoci při hašení požárů a odčerpávání vody, pomáhá při kalamitách, sběru že</t>
  </si>
  <si>
    <t>Usnesení 16/2012 ze dne 15.2.2012</t>
  </si>
  <si>
    <t>37</t>
  </si>
  <si>
    <t>00667641</t>
  </si>
  <si>
    <t>Libějovice</t>
  </si>
  <si>
    <t>Libějovice 26</t>
  </si>
  <si>
    <t>38772</t>
  </si>
  <si>
    <t>Oprava střechy na hasičské zbrojnici JSDH v Černěvsi</t>
  </si>
  <si>
    <t>25927291</t>
  </si>
  <si>
    <t>Objekt hasičárny v Černěvsi byl postaven cca v roce 1968 místními občany a členy SDH. Od roku 1990 je objekt v majetku obce Libějovice, která ho od té doby udržuje. Po vybudování vodovodu v obci Černěves, v roce 2006, obec zavedla do objektu vodovod a vy</t>
  </si>
  <si>
    <t>ZO 2/2012 z 10. 2. 2012</t>
  </si>
  <si>
    <t>38</t>
  </si>
  <si>
    <t>00583961</t>
  </si>
  <si>
    <t>Obec Horosedly</t>
  </si>
  <si>
    <t>39806</t>
  </si>
  <si>
    <t>Horosedly</t>
  </si>
  <si>
    <t>Nákup zdroje elektrické energie - elektrocentrály pro JSDHO Horosedly.</t>
  </si>
  <si>
    <t>641242309</t>
  </si>
  <si>
    <t>Projekt předpokládá dovybavení JSDHO Horosedly o vhodnou elektrocentrálu. Projekt vychází z návrhu a zkušeností členů zásahové jednotky. Především ze zásahů při povodních, které obec za posledních více jak  deset let postihly a především z povodní v roce</t>
  </si>
  <si>
    <t>174/16/2012/ZO</t>
  </si>
  <si>
    <t>39</t>
  </si>
  <si>
    <t>00252751</t>
  </si>
  <si>
    <t>Radimovice u Želče</t>
  </si>
  <si>
    <t>39002</t>
  </si>
  <si>
    <t>Oprava střešní konstrukce a výměna kratiny na hasičské zbrojnici Radimovice u Želče</t>
  </si>
  <si>
    <t>3727301</t>
  </si>
  <si>
    <t>Záměrem projektu je celková oprava střechy hasičské zbrojnice v obci Radimovice u Želče, která slouží JSDH od roku 1971. Oprava zahrnuje demontáž původní krytiny a klempířských prvků, vyrovnání a ztužení krovu, nové laťování a pokládka střešní krytinyTon</t>
  </si>
  <si>
    <t>13.2.2012</t>
  </si>
  <si>
    <t>00250813</t>
  </si>
  <si>
    <t>Obec Vitějovice</t>
  </si>
  <si>
    <t>38427</t>
  </si>
  <si>
    <t>Vitějovice</t>
  </si>
  <si>
    <t>Nákup vybavení pro zásahovou jednotku SDH Vitějovice</t>
  </si>
  <si>
    <t>661622309</t>
  </si>
  <si>
    <t>SDH Vitějovice byl založen v roce 1891, k 1.1.2012 má SDH 130 členů. SDH má několik družstev (2 mužská družstva, 2 ženská mužstva, 2 dorostenecká družstva a 3 družstva školních a předškolních dětí). Zásahová jednotka má celkem 19 členů, je zařazena do ka</t>
  </si>
  <si>
    <t>Usnesení zastupitelstva obce ze dne 16.12.2011</t>
  </si>
  <si>
    <t>00246191</t>
  </si>
  <si>
    <t>Město Vyšší Brod</t>
  </si>
  <si>
    <t>Míru 250</t>
  </si>
  <si>
    <t>38273</t>
  </si>
  <si>
    <t>Vyšší Brod</t>
  </si>
  <si>
    <t>Nákup osobních ochranných pomůcek pro hasiče, výměna vchodových dveří do hasičské zbrojnice a výměna skleněných výplní (luxfer) za hliníková okna s přerušeným tepelným mostem na hasičské zbrojnici ve Vyšším Brodě</t>
  </si>
  <si>
    <t>4328750217</t>
  </si>
  <si>
    <t>Cílem tohoto projektu je nákup ochran.pomůcek pro JSDH z důvodu jejich opotřebení a také přijetí nových členů (viz seznam). Jedná se konkrétně o 4 ks kabátů, 2+ 4 ks kalhot, 4 ks přileb, 1 ks prac. stjenokroje, 1 páru rukavic, 1 páru zásah. obuvi, 10 ks</t>
  </si>
  <si>
    <t>usnesení zastupitelstva města č. ZMII/24 ze dne 22. 02. 2012</t>
  </si>
  <si>
    <t>42</t>
  </si>
  <si>
    <t>00512958</t>
  </si>
  <si>
    <t>Obec Dolní Žďár</t>
  </si>
  <si>
    <t>Dolní Žďár</t>
  </si>
  <si>
    <t>Zajištění technického a ochranného vybavení jednotky SDH</t>
  </si>
  <si>
    <t>3000044015</t>
  </si>
  <si>
    <t>Nedostatečné a zastaralé technické a ochranné vybavení místní jednotky SDH (pracovní oděvy, požární příslušenství). Je potřeba udělat generální opravu PS 12, z důvodu celkového opotřebení důležitých částí požární stříkačky ( čerpadlo,motor).</t>
  </si>
  <si>
    <t>usnesením č.59 na 18.zasedání konaném 14.2.2012</t>
  </si>
  <si>
    <t>00247561</t>
  </si>
  <si>
    <t>Město Suchdol nad Lužnicí</t>
  </si>
  <si>
    <t>Náměstí T. G. Masaryka 9</t>
  </si>
  <si>
    <t>37806</t>
  </si>
  <si>
    <t>Suchdol nad Lužnicí</t>
  </si>
  <si>
    <t>Materiální vybavení základny SDH Suchdol nad Lužnicí</t>
  </si>
  <si>
    <t>603167379</t>
  </si>
  <si>
    <t>Projekt řeší materiální dovybavení základny SDH Suchdol nad Lužnicí. Jedná se zejména o vybaveních ochrannými pomůckami (plovací vesta, suchý oblek, ochranný oblek pro odchyt včel) a dále o materiální dovybavení a to zejména motorovou a rozbrušovací pilo</t>
  </si>
  <si>
    <t>570/2012</t>
  </si>
  <si>
    <t>44</t>
  </si>
  <si>
    <t>00252263</t>
  </si>
  <si>
    <t>Obec Hlavatce</t>
  </si>
  <si>
    <t>Hlavatce 53</t>
  </si>
  <si>
    <t>39173</t>
  </si>
  <si>
    <t>Hlavatce</t>
  </si>
  <si>
    <t>Oprava hasičské stříkačky</t>
  </si>
  <si>
    <t>3061773</t>
  </si>
  <si>
    <t>Stávající hasičská stříkačka byla pořízena již v roce 1971. Její současný provozní stav vyžaduje generální opravu motoru, čerpadla i ostatních komponentů.</t>
  </si>
  <si>
    <t>usnesení č. 6 zedne 15.12.2011</t>
  </si>
  <si>
    <t>00512001</t>
  </si>
  <si>
    <t>Obec Varvažov</t>
  </si>
  <si>
    <t>39701</t>
  </si>
  <si>
    <t>Varvažov</t>
  </si>
  <si>
    <t>Nákup a oprava požární techniky</t>
  </si>
  <si>
    <t>78-346010257</t>
  </si>
  <si>
    <t>Oprava a údržba hasičské stříkačky PS 12, r.v. 10/1980, výměna 1 ks vývěvy, stávající je vypálená od splodin, několikrát opravovaná. Nákup1 ks savice, původní nedostatečně těsní, opotřebené šroubení. Nákup3 ks hadic „B“, původní jsou spuchřelé a obtížně</t>
  </si>
  <si>
    <t>Usnesení č. 50 ze dne 21.7.2011</t>
  </si>
  <si>
    <t>00249564</t>
  </si>
  <si>
    <t>Obec Branice</t>
  </si>
  <si>
    <t>77</t>
  </si>
  <si>
    <t>39843</t>
  </si>
  <si>
    <t>Branice</t>
  </si>
  <si>
    <t>Nákup nového vybavení a obnovení materiálu</t>
  </si>
  <si>
    <t>640959359</t>
  </si>
  <si>
    <t>Náš sbor SDH Branice vlastní velice staré vybavení, které jsme prověřili 2.2.2012 kdy naše jednotka byla přivolána k požáru plnírny plynu v areálu firmy Tomegas, samozřejmě nevlastníme žádné zásahové helmy, ani žádné bezpečnostní prvky. Proto bychom Vás</t>
  </si>
  <si>
    <t>09/2012</t>
  </si>
  <si>
    <t>00251267</t>
  </si>
  <si>
    <t>Obec Chrášťovice</t>
  </si>
  <si>
    <t>75</t>
  </si>
  <si>
    <t>Chrášťovice</t>
  </si>
  <si>
    <t>Zkvalitnění technického stavu požární zbrojnice</t>
  </si>
  <si>
    <t>9222291</t>
  </si>
  <si>
    <t>Požární zbrojnice postavená v roce 1925 vykazuje stav po provádění pravidelné údržby, za uplynulá léta však po stavební stránce nedoznala žádných větších změn. Dvě okna v garáži jsou jednoduchá ocelová. Podlaha je původní, z betonové mazaniny, vykazující</t>
  </si>
  <si>
    <t>č. 10/3_2012    ze dne 7.3.2012</t>
  </si>
  <si>
    <t>48</t>
  </si>
  <si>
    <t>00666548</t>
  </si>
  <si>
    <t>Obec Třebětice</t>
  </si>
  <si>
    <t>Třebětice</t>
  </si>
  <si>
    <t>Oprava hasičské zbrojnice v Třeběticích a pořízení materiálu</t>
  </si>
  <si>
    <t>109113260</t>
  </si>
  <si>
    <t>Cílem stavební části projektu je oprava vnějších omítek a výměna střešní krytiny vč. případného laťování a potřebných klempířkých prací na budově hasičské zbrojnice SDH Třebětice. Obec v minulých letech provedla opravu podlah a nechala vyměnit okna. Budo</t>
  </si>
  <si>
    <t>6/2012 ze dne 28,2.2012</t>
  </si>
  <si>
    <t>49</t>
  </si>
  <si>
    <t>00250112</t>
  </si>
  <si>
    <t>Obec Slabčice</t>
  </si>
  <si>
    <t>Slabčice 53</t>
  </si>
  <si>
    <t>Slabčice</t>
  </si>
  <si>
    <t>Oprava hasičské zbrojnice v Písecké Smolči</t>
  </si>
  <si>
    <t>642569389</t>
  </si>
  <si>
    <t>Obec má 3 sbory dobrovolných hasičů. Výzbroj a výstroj zajišťuje obec většinou ze svých prostředků. V minulých letech byly svépomocí opraveny  vnitřní omítky, zbrojnice byla  zevnitř vybílena. Zbývá vyměnit střešní krytinu, vyměnit latě a poškozené části</t>
  </si>
  <si>
    <t>14/2012</t>
  </si>
  <si>
    <t>50</t>
  </si>
  <si>
    <t>00247715</t>
  </si>
  <si>
    <t>Obec Volfířov</t>
  </si>
  <si>
    <t>Volfířov</t>
  </si>
  <si>
    <t>Pořízení mobilní požární techniky - SDH Volfířov</t>
  </si>
  <si>
    <t>100426754</t>
  </si>
  <si>
    <t>0600</t>
  </si>
  <si>
    <t>V obci Volfířov působí v každé místní části SDH, projekt řeší nákup mobilní požární techniky pro SDH Volfířov. Stanovená vybavená zásahová jednotka je pouze při SDH Volfířov. SDH Volfířov má v současné době 23 členů, zásahová jednotka 9 členů. SDH je zař</t>
  </si>
  <si>
    <t>Usnesení č. 5 Zastupitelstva obce ze dne 29.2.2012</t>
  </si>
  <si>
    <t>00511692</t>
  </si>
  <si>
    <t>Zbelítov 62</t>
  </si>
  <si>
    <t>Milevsko</t>
  </si>
  <si>
    <t>Zlepšení technické a materiální vybavenosti jednotky</t>
  </si>
  <si>
    <t>640997339</t>
  </si>
  <si>
    <t>Vzhledem ke špatným zkušenostem se startováním hasičské Avie a potřeby dobíjení baterií jak Avie tak přenosné stříkačky, které se řeší dobíjením u někoho doma, je potřeba vybavit jednotku startovacím vozíkem. Poslední problém vznikl při požáru plynu v Br</t>
  </si>
  <si>
    <t>č.05/12 ze dne 14.3.2012</t>
  </si>
  <si>
    <t>52</t>
  </si>
  <si>
    <t>00249602</t>
  </si>
  <si>
    <t>Čížová</t>
  </si>
  <si>
    <t>Čížová 75</t>
  </si>
  <si>
    <t>39831</t>
  </si>
  <si>
    <t>Dovybavení SDH Čížová - nákup motorového plovoucího čerpadla a elektrocentrály</t>
  </si>
  <si>
    <t>640011349</t>
  </si>
  <si>
    <t>SDH Čížová slaví v letošním roce 70 výročí od svého založení. Po celou dobu pomahá i místním obyvatelům. Zvláště v posledních letech, svou pomocí zajišťovala pomoc při povodních , bohužel neměla k dispozici vhodnou mechanizaci, tudíž všechny práce se pro</t>
  </si>
  <si>
    <t>Zápis z jednání rady obce Čížová  č.3/2012 . ze dne 8.3.2012</t>
  </si>
  <si>
    <t>53</t>
  </si>
  <si>
    <t>00665649</t>
  </si>
  <si>
    <t>Obec Věžovatá Pláně</t>
  </si>
  <si>
    <t>Věžovatá Pláně 8</t>
  </si>
  <si>
    <t>38232</t>
  </si>
  <si>
    <t>Věžovatá Pláně</t>
  </si>
  <si>
    <t>GP na podporu sboru JSDHO obce Věžovatá Pláně</t>
  </si>
  <si>
    <t>15124241</t>
  </si>
  <si>
    <t>nákup výstroje a výzdroje pro JSDHO Věžovatá Pláně</t>
  </si>
  <si>
    <t>č. 63/2012 ze dne OZ 7.3.2012</t>
  </si>
  <si>
    <t>54</t>
  </si>
  <si>
    <t>00250627</t>
  </si>
  <si>
    <t>Město Prachatice</t>
  </si>
  <si>
    <t>Velké náměstí 3</t>
  </si>
  <si>
    <t>Prachatice I</t>
  </si>
  <si>
    <t>Oprava zásahového vozu AVIE JSDH  Staré Prachatice</t>
  </si>
  <si>
    <t>27-410428544</t>
  </si>
  <si>
    <t>Oprava vozu AVIA JSDH je nutná z důvodů hranice živostnosti vozu. Oprava je nutná k technické kontrole vozu.</t>
  </si>
  <si>
    <t>Usnesení č. 209/2011 Zastupuitelstva města Prachatice o rozpočtu na rok 2012, ze dne 19. 12. 2011</t>
  </si>
  <si>
    <t>55</t>
  </si>
  <si>
    <t>Dovybavení JSDH Oseky</t>
  </si>
  <si>
    <t>Nákup požárního příslušenství a osobních ochranných pomůcek - box s nářadím, svítílna a žebřík na auto do auta Avia (z roku 1957) z důvodů poničení a stáří, doplnění vybavení automobilu.Osobní ochranné pomůcky - kalhoty, zásahové rukavice - neplní již oc</t>
  </si>
  <si>
    <t>Usnesení č. 209/2011 Zastupitelstva města Prachatice z rozpočtu na rok 2012, ze dne 19. 12. 2011</t>
  </si>
  <si>
    <t>56</t>
  </si>
  <si>
    <t>57</t>
  </si>
  <si>
    <t>00667722</t>
  </si>
  <si>
    <t>Obec Nebřehovice</t>
  </si>
  <si>
    <t>Nebřehovice</t>
  </si>
  <si>
    <t>Nákup plovoucího čerpadla pro JSDHO Nebřehovice</t>
  </si>
  <si>
    <t>680319399</t>
  </si>
  <si>
    <t>Plovoucí čerpadlo bude sloužit k odčerpání vody ze zatopených sklepních prostor a studní v případě místních přívalových dešťů. Plovoucí čerpladlo lze použít pro plnění cisternových stříkaček z volných přírodních zdrojů.</t>
  </si>
  <si>
    <t>1/1/2012 z 29.2. 2012</t>
  </si>
  <si>
    <t>58</t>
  </si>
  <si>
    <t>00667943</t>
  </si>
  <si>
    <t>Velká Turná</t>
  </si>
  <si>
    <t>Bezpečný a úspěšný zásah JSDHo Velká Turná .</t>
  </si>
  <si>
    <t>680320349</t>
  </si>
  <si>
    <t>Obec Velká Turná, jako zřizovatel JSDHo dbá na bezpečnost a akceschopnost zásahové jednotky sboru. Z minulých let je na základě zásahů jednotky zřejmé, že technické vybavení k likvidaci požáru v obci a v celkovém k.ú. je nedostatečné. Pro likvidaci násle</t>
  </si>
  <si>
    <t>Usnesení ZO Velká Turná č.10/2012 ze dne 16.2.2012</t>
  </si>
  <si>
    <t>59</t>
  </si>
  <si>
    <t>00512656</t>
  </si>
  <si>
    <t>Obec Chrbonín</t>
  </si>
  <si>
    <t>39155</t>
  </si>
  <si>
    <t>Chrbonín</t>
  </si>
  <si>
    <t>Zlepšení vybavenosti JSDH Chrbonín - Čerpadlo pro zásahy při povodních a požárech</t>
  </si>
  <si>
    <t>701410379</t>
  </si>
  <si>
    <t>V rámci realizace projektu bude zakoupeno čerpadlo PH - 1200 Honda GSV, které JSDH obce potřebuje k čerpání zaplavených objektů (každoročně většinou stodol a sklepů především po přívalových deštích) a popř. při zásahu u požáru k doplnění cisternových stř</t>
  </si>
  <si>
    <t>1/2012 ze dne16.3.2012</t>
  </si>
  <si>
    <t>60</t>
  </si>
  <si>
    <t>61</t>
  </si>
  <si>
    <t>00250571</t>
  </si>
  <si>
    <t>Malovice</t>
  </si>
  <si>
    <t>Věcné a ochranné prostředky pro SDH Hradiště</t>
  </si>
  <si>
    <t>661614309</t>
  </si>
  <si>
    <t>Jednotka SDH Hradiště není vybavena vhodnými ochrannými přilbami a drobnými prostředky ulehčující její činnost. Tato jednotka postrádá základní vybavení nutné k zajišťování bezpečnosti občanů. Dále zajišťuje vytápění místního hasičského domu palivovým dř</t>
  </si>
  <si>
    <t>1/2012-01-04</t>
  </si>
  <si>
    <t>Základní vybavení pro Jednotku SDH Krtely</t>
  </si>
  <si>
    <t>Jednotka SDH Krtely je jednou z pěti místních jednotek SDH, která disponuje malým množstvím technického vybavení. Každoročně se dobrovolní hasiči podílí na pořádání místních akcí, kde zajišťují bezpečnost především při konání závodů really. Tomuto sboru</t>
  </si>
  <si>
    <t>63</t>
  </si>
  <si>
    <t>Nákup věcných prostředků pro Jednotku SDH Malovice</t>
  </si>
  <si>
    <t>Vybavení jednotky SDH Malovice požadovanou drobnou technikou je nezbytné pro zajištění její akceschopnosti a spolehlivosti především při odstraňování následků živelních pohrom, kde se na tomto území nejčastěji jedná o polomy stromů. Dále je po polomech n</t>
  </si>
  <si>
    <t>64</t>
  </si>
  <si>
    <t>Vybavení pro Jednotku SDH Malovičky</t>
  </si>
  <si>
    <t>Jednotka SDH Malovičky disponuje malých počtem zásahových hadic, které jsou již ve špatném stavu, proto je žádoucí pořídit také spolehlivé nové. Dále místní sbor dobrovolných hasičů ve svém vybavení postrádá spodní část oděvu ke stejnokroji, takže předev</t>
  </si>
  <si>
    <t>Požární vybavení pro Jednotku SDH Podeřiště</t>
  </si>
  <si>
    <t>Jednotka SDH Podeřiště je jednou z pěti Jednotek SDH Obce Malovice, pro kterou je nutností vyměnit zastaralé vybavení a nahradit ho novým. Obcí Podeřiště protéká potok, kvůli kterému v minulosti došlo k vytopení blízkých nemovitostí. V celém okolí obce j</t>
  </si>
  <si>
    <t>66</t>
  </si>
  <si>
    <t>00251038</t>
  </si>
  <si>
    <t>Cehnice</t>
  </si>
  <si>
    <t>76</t>
  </si>
  <si>
    <t>38752</t>
  </si>
  <si>
    <t>Cehnická hasičárna v novém kabátě.</t>
  </si>
  <si>
    <t>3322291</t>
  </si>
  <si>
    <t>Sbor dobrovolných hasičů v Cehnicích má více jak stoletou tradici. V současné době má činná čtyři mužstva - ženy, muže mladších ročníků, středních ročníků a na vše dohlíží veteráni. Hasiči jsou pro obec důležitou složkou, kterou využívá nejen při zásazíc</t>
  </si>
  <si>
    <t>OZ č.3 ze dne 8.3.2012 usnesením č.13/2012</t>
  </si>
  <si>
    <t>67</t>
  </si>
  <si>
    <t>00251593</t>
  </si>
  <si>
    <t>Obec Nihošovice</t>
  </si>
  <si>
    <t>72</t>
  </si>
  <si>
    <t>38701</t>
  </si>
  <si>
    <t>Nihošovice</t>
  </si>
  <si>
    <t>Nákup věcných prostředků pro zásahové družstvo JSDHO Nihošovice.</t>
  </si>
  <si>
    <t>4827291</t>
  </si>
  <si>
    <t>Pořízení 10 ks nepromokavých bund, 3 ks halogenových světel a 1 rozdělovače pro zásahové družstvo JSDHO Nihošovice.</t>
  </si>
  <si>
    <t>1/2012</t>
  </si>
  <si>
    <t>68</t>
  </si>
  <si>
    <t>00250864</t>
  </si>
  <si>
    <t>Obec Zbytiny</t>
  </si>
  <si>
    <t>38441</t>
  </si>
  <si>
    <t>Zbytiny</t>
  </si>
  <si>
    <t>Vybavení jednotky JSDH Zbytiny</t>
  </si>
  <si>
    <t>3923281</t>
  </si>
  <si>
    <t>předměten projektu je nákup vybavení pro JSDH obce Zbytiny, které výrazně přispěje ke zlepšení výkonu jeho činností. Např. budou pořízena tato vybavení: - radiostanice – komunikace mezi členy při jakémkoli zásahu kdy na sebe nevidí, je odkázána na mobiln</t>
  </si>
  <si>
    <t>12.3.2012</t>
  </si>
  <si>
    <t>69</t>
  </si>
  <si>
    <t>00252425</t>
  </si>
  <si>
    <t>Město Jistebnice</t>
  </si>
  <si>
    <t>Náměstí 1</t>
  </si>
  <si>
    <t>39133</t>
  </si>
  <si>
    <t>Jistebnice</t>
  </si>
  <si>
    <t>Nezbytné doplnění materiálně-technického vybavení zásahové jednotky JPO III SDH Jistebnice</t>
  </si>
  <si>
    <t>701497339</t>
  </si>
  <si>
    <t>Cílem projektu je nezbytné doplnění materiálně-technického vybavení zásahové jednotky JPO III SDH Jistebnice. Jednotka bude dovybavena materiálními a ochrannými pomůckami (3 ks ochr. obleků, 7 ks ochr. kalhot, 5 ks opasků, 5 ks zásahové obuvy a 2 ks dých</t>
  </si>
  <si>
    <t>Usnesení Rady Města Jistebniceze dne 12.3.2012.</t>
  </si>
  <si>
    <t>70</t>
  </si>
  <si>
    <t>60829257</t>
  </si>
  <si>
    <t>Obec Hajany</t>
  </si>
  <si>
    <t>73</t>
  </si>
  <si>
    <t>Hajany</t>
  </si>
  <si>
    <t>Obnova požární techniky JSDHO Hajany</t>
  </si>
  <si>
    <t>78-369300257</t>
  </si>
  <si>
    <t>Projekt je zaměřen na zlepšení technického vybavení jednotky SDH Hajany.Hlavním cílem projektu je připravenost jednotky SDH k ochraně majetku obce a všech jejích občanů.Dále také využití v celoroční prevenci vzniku požáru.Zároveň je technika využívána ja</t>
  </si>
  <si>
    <t>Usnesení č. 8/2012 ze dne 02. 03. 2012</t>
  </si>
  <si>
    <t>71</t>
  </si>
  <si>
    <t>00251968</t>
  </si>
  <si>
    <t>Uzenice</t>
  </si>
  <si>
    <t>Generální oprava požární stříkačky</t>
  </si>
  <si>
    <t>5926291</t>
  </si>
  <si>
    <t>Požární stříkačka PS 12, kterou je vybavena naše JSDHO, byla vyrobena v roce 1973. Její spolehlivost byla v posledních letech i přes běžné opravy a pravidelnou údržbu nízká. Pro další udržení akceschopnosti naší jednotky bylo nezbytné provést generální o</t>
  </si>
  <si>
    <t>96/11</t>
  </si>
  <si>
    <t>74</t>
  </si>
  <si>
    <t>00251640</t>
  </si>
  <si>
    <t>Obec Paračov</t>
  </si>
  <si>
    <t>Paračov</t>
  </si>
  <si>
    <t>Zkvalitnění materiálně technického vybavení jednotky SDH obce  Paračov</t>
  </si>
  <si>
    <t>9329291</t>
  </si>
  <si>
    <t>Cílem projektu je zlepšení základní ochrany života a zdraví členů jednotky při své činnosti a zlepšení materiálně technické základny pro činnost při protipožární i jiné ochraně  obyvatelstva v územní působnosti jednotky. Jako prioritní je nákup hasičskýc</t>
  </si>
  <si>
    <t>9/25 2012 z 9.zasedání obecního zastupitelstva ze dne 1.3.2012</t>
  </si>
  <si>
    <t>00252913</t>
  </si>
  <si>
    <t>Obec Smilovy Hory</t>
  </si>
  <si>
    <t>39152</t>
  </si>
  <si>
    <t>Smilovy Hory</t>
  </si>
  <si>
    <t>Vybavení jednotky Smilovy Hory</t>
  </si>
  <si>
    <t>4121301</t>
  </si>
  <si>
    <t>Jednotka SDH obce Smilovy Hory plní úkoly požární bezpečnosti v odlehlém konci Jihočeského kraje. Bezpečnost členů jednotky je na prvním místě. Jednotka byla postupně vybavována novými zásahovými oděvy a zásahovou obuví a v roce 2011 byla vybavena dvě zá</t>
  </si>
  <si>
    <t>ze dne 16.3.2012</t>
  </si>
  <si>
    <t>00667846</t>
  </si>
  <si>
    <t>Obec Slaník</t>
  </si>
  <si>
    <t>Slaník</t>
  </si>
  <si>
    <t>Nákup materiálního vybavení a vybílení hasičské zbrojnice - JSDH Slaník</t>
  </si>
  <si>
    <t>22320291</t>
  </si>
  <si>
    <t>Jednotka sboru dobrovolných hasičů Slaník je stále nedostatečně vybavena ochrannými pomůckami a materiálním vybavením potřebným při možném zásahu. Dále je třeba alespoň základně  upravit vybílením zázemí jednotky - hasičskou zbrojnici a pořídit regál na</t>
  </si>
  <si>
    <t>4/2012</t>
  </si>
  <si>
    <t>78</t>
  </si>
  <si>
    <t>00252221</t>
  </si>
  <si>
    <t>Obec Dráchov</t>
  </si>
  <si>
    <t>Dráchov 38</t>
  </si>
  <si>
    <t>39201</t>
  </si>
  <si>
    <t>Dráchov</t>
  </si>
  <si>
    <t>Obnovení akceschopnosti JSDHO Dráchov pro případ povodní</t>
  </si>
  <si>
    <t>11225301</t>
  </si>
  <si>
    <t>Část obce Dráchov leží v záplavové oblasti řeky Lužnice. JSDHO Dráchov nezbytně potřebuje pro zachování akceschopnosti pro záchranné a likvidační práce při povodních vybavení. Při povodních 2002 a 2006 byla většina věcných protředků a techniky nutných pr</t>
  </si>
  <si>
    <t>79</t>
  </si>
  <si>
    <t>00245585</t>
  </si>
  <si>
    <t>Město Týn nad Vltavou</t>
  </si>
  <si>
    <t>nám. Míru 2</t>
  </si>
  <si>
    <t>37501</t>
  </si>
  <si>
    <t>Týn nad Vltavou</t>
  </si>
  <si>
    <t>Nákup materiálu pro jednotku SDH Netěchovice</t>
  </si>
  <si>
    <t>218650284</t>
  </si>
  <si>
    <t>nákup nabíječky se startérem</t>
  </si>
  <si>
    <t>RM usn. č. 119/2012</t>
  </si>
  <si>
    <t>80</t>
  </si>
  <si>
    <t>Nákup materiálu pro jednotku SDH Koloděje nad Lužnicí</t>
  </si>
  <si>
    <t>nákup vysokotlakého čističe a sady hadic se spojkami</t>
  </si>
  <si>
    <t>81</t>
  </si>
  <si>
    <t>00667013</t>
  </si>
  <si>
    <t>Obec Mažice</t>
  </si>
  <si>
    <t>Mažice 87</t>
  </si>
  <si>
    <t>39181</t>
  </si>
  <si>
    <t>Mažice</t>
  </si>
  <si>
    <t>Dovybavení jednotky SDH Mažice potřebným vybavením</t>
  </si>
  <si>
    <t>21327301</t>
  </si>
  <si>
    <t>Vybavení jednotky SDH Mažice je nekompletní a často také za hranicí životnosti. Zásahová jednotka má sedm členů, z toho má zásahový oblek a zásahovou obuv pouze 5 členů jednotky. Zásahovou přilbu splňující dnes platné normy nemá ani jeden člen. Proto je</t>
  </si>
  <si>
    <t>:usnesení k bodu 1 - ze schůze zastupitelstva ze dne 2.3.2012</t>
  </si>
  <si>
    <t>82</t>
  </si>
  <si>
    <t>00512605</t>
  </si>
  <si>
    <t>Obec Drhovice</t>
  </si>
  <si>
    <t>39131</t>
  </si>
  <si>
    <t>Drhovice</t>
  </si>
  <si>
    <t>Oprava požární zbrojnice Drhovice</t>
  </si>
  <si>
    <t>43-7009210217</t>
  </si>
  <si>
    <t>Stavební firma odstraní propadlou dlažbu kolem budovy. Podél obvodové zdí bude provedena izolace proti vlhkosti a drenáž z drenážních trubek. Budou otlučeny omítky vnějších a vnitřních stěn a stropů. Bude provedena celková rekonstrukce zastaralé elektroi</t>
  </si>
  <si>
    <t>ad 6 ze dne 27.12.2011</t>
  </si>
  <si>
    <t>83</t>
  </si>
  <si>
    <t>00251704</t>
  </si>
  <si>
    <t>Obec Přešťovice</t>
  </si>
  <si>
    <t>Přešťovice</t>
  </si>
  <si>
    <t>Nákup vybavení JSDH Přešťovice</t>
  </si>
  <si>
    <t>11100744</t>
  </si>
  <si>
    <t>Jedná se o nákup ochranných obleků, přileb a obuvi, dále pak nákup plastové pramice s vybavením pro posádků (přilby a záchranné vesty).</t>
  </si>
  <si>
    <t>7/2012</t>
  </si>
  <si>
    <t>84</t>
  </si>
  <si>
    <t>00251160</t>
  </si>
  <si>
    <t>Obec Dřešín</t>
  </si>
  <si>
    <t>38719</t>
  </si>
  <si>
    <t>Dřešín</t>
  </si>
  <si>
    <t>Oprava přenosné požární stříkačky PPS 12 - zásahového prostředku jednotky SDH Dřešín</t>
  </si>
  <si>
    <t>8326291</t>
  </si>
  <si>
    <t>Jednotka SDH Dřešín (kategorie V) disponuje pro zásahy v případě požárů (ale i povodní) pouze přenosnou požární stříkačkou PPS 12, vyrobenou v roce 1976. Tento zásahový prostředek získala Obec Dřešín jako zřizovatel uvedené jednotky v roce 2004 na základ</t>
  </si>
  <si>
    <t>č.15/2012</t>
  </si>
  <si>
    <t>85</t>
  </si>
  <si>
    <t>00246875</t>
  </si>
  <si>
    <t>Město Jindřichův Hradec</t>
  </si>
  <si>
    <t>Klášterská 135</t>
  </si>
  <si>
    <t>37722</t>
  </si>
  <si>
    <t>Jindřichův Hradec</t>
  </si>
  <si>
    <t>Vybavení JSDHO Jindřichův Hradec - Dolní Skrýchov</t>
  </si>
  <si>
    <t>603140379</t>
  </si>
  <si>
    <t>800</t>
  </si>
  <si>
    <t>Vybavení Jednotky sboru dobrovolných hasičů obce Jindřichův Hradec - Dolní Skrýchov, požární technikou a věcnými prostředky je jednou z priorit Města Jindřichův Hradec, protože ve městě Jindřichův Hradec žije téměř polovina obyvatelstva správního obvodu</t>
  </si>
  <si>
    <t>Usnesení radyměsta Jindřichův Hradec 179/10R/2012</t>
  </si>
  <si>
    <t>86</t>
  </si>
  <si>
    <t>Realizace vybavení JSDHO Jindřichův Hradec - Políkno</t>
  </si>
  <si>
    <t>Systémové doplňování vybavení Jednotky sboru dobrovolných hasičů obce Jindřichův Hradec - Políkno požární technikou a věcnými prostředky je jednou z priorit města Jindřichův Hradec. Vzhledem ke skutečnosti, že ve městě Jindřichův Hradec žije téměř polovi</t>
  </si>
  <si>
    <t>87</t>
  </si>
  <si>
    <t>Vybavení vozidla T148 CAS pro JSDHM Jindřichův Hradec</t>
  </si>
  <si>
    <t>Jednotka sboru dobrovolných hasičů města Jindřichův Hradec po svém zřízení v roce 2009 je každoročně z rozpočtu města Jindřichův Hradec doplňována požární technikou a věcnými prostředky, s cílem vytvořit jednotku schopnou zasahovat při požárech v Jindřic</t>
  </si>
  <si>
    <t>00582867</t>
  </si>
  <si>
    <t>Obec Turovec</t>
  </si>
  <si>
    <t>41/41</t>
  </si>
  <si>
    <t>39121</t>
  </si>
  <si>
    <t>Turovec</t>
  </si>
  <si>
    <t>Vyzbrojení CAS-32 Turovec</t>
  </si>
  <si>
    <t>27227301</t>
  </si>
  <si>
    <t>Jednotka SDH obce Turovec má 10 členů a je zařazena jako JPO V. K základnímu vybavení jednotky patří T-148 CAS 32, získaná bezúplatným převodem od Armády ČR v roce 2005. Dále je ve vybavení PS12. V minulosti byla jednotka vybavena základními ochrannými p</t>
  </si>
  <si>
    <t>č. 95 z 28.12.2011</t>
  </si>
  <si>
    <t>89</t>
  </si>
  <si>
    <t>00476463</t>
  </si>
  <si>
    <t>Obec Veselíčko</t>
  </si>
  <si>
    <t>39842</t>
  </si>
  <si>
    <t>Veselíčko</t>
  </si>
  <si>
    <t>Oprava požární zbrojnice a nákup věcných prostředků jednotce SDH v obci Veselíčko</t>
  </si>
  <si>
    <t>640012309</t>
  </si>
  <si>
    <t>V obci Veselíčko, ktastrální území Veselíčko u Milevska je požární zbrojnice. U její budovy bude vyměněno okno a balkonové dveře. Zároveň bude dokoupeno pořární příslušenství podle požadavku jedntoky SDH. Požární zbrojnice má původní dřevěné okno a dveře</t>
  </si>
  <si>
    <t>Usnesení č. 100 ze dne 15.3.2012</t>
  </si>
  <si>
    <t>00250104</t>
  </si>
  <si>
    <t>Obec Skály</t>
  </si>
  <si>
    <t>Skály 61</t>
  </si>
  <si>
    <t>39811</t>
  </si>
  <si>
    <t>Skály</t>
  </si>
  <si>
    <t>Ve Skalách chceme být připraveni</t>
  </si>
  <si>
    <t>640009329</t>
  </si>
  <si>
    <t>Skály jsou v lokalitě, která už několikrát byla zasažena povodněmi či velkými bořkami s následnou bleskovou povodní. Naše zásahová jednotka hasičů se vždy snažila o okamžitou pomoc a byla pro místní velkou oporou. V loňském roce jsme o dotaci nežádali, j</t>
  </si>
  <si>
    <t>usnesení č.2/2012</t>
  </si>
  <si>
    <t>91</t>
  </si>
  <si>
    <t>00581844</t>
  </si>
  <si>
    <t>Obec Pištín</t>
  </si>
  <si>
    <t>37346</t>
  </si>
  <si>
    <t>Pištín</t>
  </si>
  <si>
    <t>Obnova hasičského vybavení</t>
  </si>
  <si>
    <t>100401741</t>
  </si>
  <si>
    <t>Projekt je zaměřen na obnovu a modernizaci hasičského vybavení, v jehož rámci budou pořízeny certifikované zásahové přilby Kalisz AK 10  a dva typy hadic Pyrotex. Součástí projektu je také oprava mobilní stříkačky PS 12, nezbytné pro případný zásah.</t>
  </si>
  <si>
    <t>zápis č. 5/11 zasedání obecního zastupitelstva ze dne 2.5.2011</t>
  </si>
  <si>
    <t>92</t>
  </si>
  <si>
    <t>00245003</t>
  </si>
  <si>
    <t>Obec Chrášťany</t>
  </si>
  <si>
    <t>Chrášťany 79</t>
  </si>
  <si>
    <t>37304</t>
  </si>
  <si>
    <t>Chrášťany</t>
  </si>
  <si>
    <t>Obnova vybavení JSDHO Chrášťany</t>
  </si>
  <si>
    <t>4022231</t>
  </si>
  <si>
    <t>Hlavním cílem tohoto projektu je obnova vybavení pro členy zásahové JSDHO obce Chrášťany. Tato jednotka spadá do kategorie JPO III, takže musí být v nutné pohotovosti a pro svou činnost potřebuje náležité vybavení. Členové družstev musejí mít osobní výst</t>
  </si>
  <si>
    <t>02/2012</t>
  </si>
  <si>
    <t>93</t>
  </si>
  <si>
    <t>00247618</t>
  </si>
  <si>
    <t>Město Třeboň</t>
  </si>
  <si>
    <t>Palackého nám. 46</t>
  </si>
  <si>
    <t>37918</t>
  </si>
  <si>
    <t>Třeboň</t>
  </si>
  <si>
    <t>Nákup žebříku pro zásahovou činnost</t>
  </si>
  <si>
    <t>19-603148389</t>
  </si>
  <si>
    <t>Město je zřizovatelem JPO V v místní části Břilice, která ve schváleném plánu pokrytí území Jč. kraje získala na významu a za poslední měsíce se zvýšila četnost jejího povolání k zásahu ze strany KOPIS HZS. Pro tuto činnost je potřeba zlepšit materiální</t>
  </si>
  <si>
    <t>252/2011-13 z 12.12.2011 (v rámci schválení rozpočtu města)</t>
  </si>
  <si>
    <t>94</t>
  </si>
  <si>
    <t>00245402</t>
  </si>
  <si>
    <t>Obec Římov</t>
  </si>
  <si>
    <t>Nám. J. Gurreho 2</t>
  </si>
  <si>
    <t>37324</t>
  </si>
  <si>
    <t>Římov</t>
  </si>
  <si>
    <t>Oprava a udržovací práce na objektu hasičské zbrojnice SDH Branišovice.</t>
  </si>
  <si>
    <t>5324231</t>
  </si>
  <si>
    <t>Předmětem projektu je provedení následujících oprav a udržovacích prací na objektu hasičské zbrojnice v Branišovicích - místní část obce Římov. 1) oprava omítek venkovních a vnitřních vč. výmalby; 2) výměna střešní krytiny vč. klempířských prvků; 3) nová</t>
  </si>
  <si>
    <t>18/2012 ze dne 14.3.2012</t>
  </si>
  <si>
    <t>95</t>
  </si>
  <si>
    <t>96</t>
  </si>
  <si>
    <t>Nákup plovoucího čerpadla pro zásahovou činnost</t>
  </si>
  <si>
    <t>Město je zřizovatelem JPO V v místní části Stará Hlína a postupně u ní vytváří materiální zázemí jednotky jak v ochranných pomůckách tak v technickém vybavení pro zásah. Jednotka už disponuje částečně vybaveným dopravním automobilem, přívěsem pro hašení,</t>
  </si>
  <si>
    <t>97</t>
  </si>
  <si>
    <t>00245763</t>
  </si>
  <si>
    <t>Obec Žimutice</t>
  </si>
  <si>
    <t>Žimutice 44</t>
  </si>
  <si>
    <t>Dovybavení jednotky sboru dobrovolných hasičů obce Žimutice</t>
  </si>
  <si>
    <t>3724231</t>
  </si>
  <si>
    <t>Dovybavení jednotky sboru dobrovolných hasičů obce Žimutice - nákup sady hadic - hadice PH ZÁSAH C42 4 x, PH ZÁSAH B65 3x a kalového čerpadla Heron EMPH 80 W.</t>
  </si>
  <si>
    <t>30/2012</t>
  </si>
  <si>
    <t>98</t>
  </si>
  <si>
    <t>00247138</t>
  </si>
  <si>
    <t>Město Nová Bystřice</t>
  </si>
  <si>
    <t>Mírové nám. 58</t>
  </si>
  <si>
    <t>37833</t>
  </si>
  <si>
    <t>Nová Bystřice</t>
  </si>
  <si>
    <t>Oprava a údržba budov hasičské zbrojnice v Nové Bystřici</t>
  </si>
  <si>
    <t>603137399</t>
  </si>
  <si>
    <t>V rámci projektu je plánovaná výměna otopných těles (tzv. konvektorů) v prvním patře budovy (schůzovní, školící a společenská místnost), které jsou po 30ti letech již ve špatném stavu a jejich výhřevnost není dostačující. Dále je plánována výměna vchodov</t>
  </si>
  <si>
    <t>č.u. 73/12 ze dne 7.3.2012</t>
  </si>
  <si>
    <t>99</t>
  </si>
  <si>
    <t>00244694</t>
  </si>
  <si>
    <t>Obec Boršov nad Vltavou</t>
  </si>
  <si>
    <t>Obecní 52</t>
  </si>
  <si>
    <t>37382</t>
  </si>
  <si>
    <t>Boršov nad Vltavou</t>
  </si>
  <si>
    <t>Boršov nad Vltavou - dovybavení hasičského vozu</t>
  </si>
  <si>
    <t>8824231</t>
  </si>
  <si>
    <t>Obsahem předkládaného projektu je pořízení vybavení pro jednotku SDH Boršov nad Vltavou, konkrétně jde o dovybavení hasičského vozu (AVIA 31.1K/5), který obec zakoupila v prosinci 2011 ze svých prostředků. Zdůvodnění potřebnosti: V současné době JSDH dis</t>
  </si>
  <si>
    <t>Zastupitelstvo obce č.22 ze dne 5.3.2012</t>
  </si>
  <si>
    <t>100</t>
  </si>
  <si>
    <t>00666998</t>
  </si>
  <si>
    <t>Libějice</t>
  </si>
  <si>
    <t>Libějice 13</t>
  </si>
  <si>
    <t>Doplnění požárního vybavení JSDH obce Libějice</t>
  </si>
  <si>
    <t>20324301</t>
  </si>
  <si>
    <t>Navrhovaný projekt je realizován na podporu obnovy a doplnění nutného vybavení zásahové jednotky JSDH obce Libějice pro požární zásah. Projekt realizuje doplnění základního požárního vybavení pro činnost JSDH obce - vybavení pro požární zásah (8x zásahov</t>
  </si>
  <si>
    <t>Usnesení č. 1/02/2012</t>
  </si>
  <si>
    <t>101</t>
  </si>
  <si>
    <t>00250945</t>
  </si>
  <si>
    <t>Město Bavorov</t>
  </si>
  <si>
    <t>Náměstí Míru 1</t>
  </si>
  <si>
    <t>38773</t>
  </si>
  <si>
    <t>Bavorov</t>
  </si>
  <si>
    <t>Oprava vozu CAS 32T 148</t>
  </si>
  <si>
    <t>680333369</t>
  </si>
  <si>
    <t>Z roku výroby tohoto požárního vozidla tj. rok 1965 je patrné, že vozidlo je zastaralé a je nutná jeho technická obnova, která spočívá zejména v opravě účelového zařízení,výstražného zařízení na zábleskové,opravě převodové skříně a přetěsnění motorového</t>
  </si>
  <si>
    <t>2012</t>
  </si>
  <si>
    <t>102</t>
  </si>
  <si>
    <t>00253081</t>
  </si>
  <si>
    <t>Město Veselí nad Lužnicí</t>
  </si>
  <si>
    <t>náměstí T. G. Masaryka 26</t>
  </si>
  <si>
    <t>Veselí nad Lužnicí</t>
  </si>
  <si>
    <t>Zlepšení vybavení ZJ SDH Veselí n. L. osobními ochrannými pomůckami</t>
  </si>
  <si>
    <t>701494349</t>
  </si>
  <si>
    <t>Cílem projektu je doplnění a výměna vybavení členů ZJ SDH města Veselí nad Lužnicí osobními ochrannými pomůckami, konkrétně holeňovou zásahovou obuví. Postupná výměna a doplnění zásahové obuvi, jako jedné ze základních ochranných pomůcek každého hasiče,</t>
  </si>
  <si>
    <t>Usnesení zastupitelstva města č. 140/11</t>
  </si>
  <si>
    <t>103</t>
  </si>
  <si>
    <t>00247260</t>
  </si>
  <si>
    <t>Obec Pluhův Žďár</t>
  </si>
  <si>
    <t>37824</t>
  </si>
  <si>
    <t>Pluhův Žďár</t>
  </si>
  <si>
    <t>Dovybavení JSDHO Pluhův Žďár - jednotka Pluhův Žďár</t>
  </si>
  <si>
    <t>3000031855</t>
  </si>
  <si>
    <t>Obsahem předkládaného projektu je pořízení požárního vybavení pro JSDHO Pluhův Žďár - jednotku Pluhův Žďár. Zdůvodnění potřebnosti: V minulosti sice obdržela JSDHO grant na pořízení potřebné techniky, ale z důvodu krácení výše dotace, nebylo pořízeno kom</t>
  </si>
  <si>
    <t>Usnesení č.17/12 ze zastupitelstva ze dne 29.2.2012</t>
  </si>
  <si>
    <t>104</t>
  </si>
  <si>
    <t>00581976</t>
  </si>
  <si>
    <t>Obec Žár</t>
  </si>
  <si>
    <t>Žár 30</t>
  </si>
  <si>
    <t>37401</t>
  </si>
  <si>
    <t>Žár</t>
  </si>
  <si>
    <t>Dovybavení jednotky SDH Žár</t>
  </si>
  <si>
    <t>31725231</t>
  </si>
  <si>
    <t>Obsahem projektu je nákup neinvestičního dovybavení jednotky SDH Žár. I přesto, že je nyní JSDH značně limitována nedostatkem odpovídajícího vybavení a poměrně zastaralou zásahovou technikou, lze konstatovat, že je v rámci svých možností velice aktivní.</t>
  </si>
  <si>
    <t>Usnesení č.13 ze zasedání ZO Žár ze dne 28.12.2011</t>
  </si>
  <si>
    <t>105</t>
  </si>
  <si>
    <t>Oprava budovy v k.ú. Dobešice</t>
  </si>
  <si>
    <t>Opravou budovy v k.ú Dobešice dojde ke zlepšení zázemí jednotky sboru dobrovolných hasičů. Jednotka sboru dobrovolných hasičů je nenahraditelnou součástí obce Kluky, krom pomoci při hašení požárů a odčerpávání vody, pomáhá při kalamitách, sběru železného</t>
  </si>
  <si>
    <t>106</t>
  </si>
  <si>
    <t>00251810</t>
  </si>
  <si>
    <t>Velké nám. 2</t>
  </si>
  <si>
    <t>38621</t>
  </si>
  <si>
    <t>Úprava nově získaných prostor hasičské zbrojnice Sokolovská Strakonice</t>
  </si>
  <si>
    <t>1767959</t>
  </si>
  <si>
    <t>V souvislosti s náhlým ukončením pronájmu části prostor v hasičské zbrojnici Sokolovská Strakonice je nutno opuštěné prostory uvést do použitelného stavu. Záměrem plánovaného projektu je v nově získaných, značně poškozených prostorech opravit vnitřní omí</t>
  </si>
  <si>
    <t>1464/2012 ze dne 7. 3. 2012 (usnesení rady města)</t>
  </si>
  <si>
    <t>107</t>
  </si>
  <si>
    <t>00512966</t>
  </si>
  <si>
    <t>Obec Domanín</t>
  </si>
  <si>
    <t>37901</t>
  </si>
  <si>
    <t>Domanín</t>
  </si>
  <si>
    <t>Vybavení jednotky SDH Domanín</t>
  </si>
  <si>
    <t>246895377</t>
  </si>
  <si>
    <t>Předmětem projektu je pořízení vybavení pro činnost zásahové jednotky SDH Domanín. Jedná se o 4 ks zásahových hadic C52, 4 ks zásahových hadic B75, 1 ks plovoucího čerpadla a 1 ks motorové pily. Jednotka SDH kategorie JPO V/2, ev. č. 3303145, je tvořena</t>
  </si>
  <si>
    <t>3/18 ze dne 27. 3. 2012</t>
  </si>
  <si>
    <t>108</t>
  </si>
  <si>
    <t>00244961</t>
  </si>
  <si>
    <t>Dlouhá 221</t>
  </si>
  <si>
    <t>37361</t>
  </si>
  <si>
    <t>Hrdějovice</t>
  </si>
  <si>
    <t>Oprava podvozku a zakoupení pneumatik na CAS 32 T-815</t>
  </si>
  <si>
    <t>101807719</t>
  </si>
  <si>
    <t>Žádáme o grant na opravu a zakoupení pneumatik na CAS 32 T-815 z důvodu horšícího se technického stavu výjezdového auta. Grant použijeme na nákup 4 kusů pneumatik. V současné době jsme museli provést výměnu 2 kusů pneumatik kvůli destrukci pláště.  Nyní</t>
  </si>
  <si>
    <t>Zápis č.16 ze dne 12.3.2012, bod č.3</t>
  </si>
  <si>
    <t>109</t>
  </si>
  <si>
    <t>00245411</t>
  </si>
  <si>
    <t>Obec Sedlec</t>
  </si>
  <si>
    <t>37347</t>
  </si>
  <si>
    <t>Sedlec</t>
  </si>
  <si>
    <t>Zkvalitnění hasičské jednotky</t>
  </si>
  <si>
    <t>10422231</t>
  </si>
  <si>
    <t>Obec Sedlec má několik jednotek sboru dobrovolných hasičů. Cílem tohoto projektu je zlepšení protipožární ochrany na našem území a zlepšení materiální vybavenosti SDH Plástovice pro zásahy v případě vzniklého požáru nebo jiných živelních pohrom v obci a</t>
  </si>
  <si>
    <t>1/12 ze dne 23.1.2012</t>
  </si>
  <si>
    <t>110</t>
  </si>
  <si>
    <t>Zkvalitnění zásahové jednotky v Sedlci</t>
  </si>
  <si>
    <t>Cílem tohoto projektu je zlepšení protipožární ochrany na území obce Sedlec a zlepšení materiální vybavenosti SDH Sedlec pro zásahy v případě vzniklého požáru nebo jiných živelních pohrom v obci a jejím okolí. Nákupem hadic, ponorného čerpadla, elektroge</t>
  </si>
  <si>
    <t>111</t>
  </si>
  <si>
    <t>Zkvalitnění hasičské jednotky v obci</t>
  </si>
  <si>
    <t>Obec Sedlec má několik jednotek sboru dobrovolných hasičů. Cílem tohoto projektu je zlepšení protipožární ochrany na našem území a zlepšení materiální vybavenosti SDH Vlhlavy pro zásahy v případě vzniklého požáru nebo jiných živelních pohrom v této obci</t>
  </si>
  <si>
    <t>112</t>
  </si>
  <si>
    <t>00581895</t>
  </si>
  <si>
    <t>Obec Střížov</t>
  </si>
  <si>
    <t>Střížov</t>
  </si>
  <si>
    <t>Doplnění materiálního vybavení SDH Střížov</t>
  </si>
  <si>
    <t>31127231</t>
  </si>
  <si>
    <t>Projekt je zaměřen na pořízení základních ochraných pomůcek pro členy SDH, kzvýšení a zlepšení bezpečnosti hasičů při zásahu. Dále k zakoupení potřebného materiálního vybavení.</t>
  </si>
  <si>
    <t>usnesení ZO č.4 ze dne 27.2.2012</t>
  </si>
  <si>
    <t>113</t>
  </si>
  <si>
    <t>00477427</t>
  </si>
  <si>
    <t>Obec Chobot</t>
  </si>
  <si>
    <t>ne ne/50</t>
  </si>
  <si>
    <t>Chobot</t>
  </si>
  <si>
    <t>Oprava výjezdového vozidla Avia a oprava PS12</t>
  </si>
  <si>
    <t>680326329</t>
  </si>
  <si>
    <t>Zlepšení technického stavu výjezdového vozidla Avia A31 a zlepšení funkčnosti PS 12. Dovybavení požárního družstva ochranými prostředky.</t>
  </si>
  <si>
    <t>usnesení č.17   ze dne 16.3.2011</t>
  </si>
  <si>
    <t>114</t>
  </si>
  <si>
    <t>00250431</t>
  </si>
  <si>
    <t>Obec Hracholusky</t>
  </si>
  <si>
    <t>Hracholusky 8</t>
  </si>
  <si>
    <t>Hracholusky</t>
  </si>
  <si>
    <t>Oprava stříkačky PS 12</t>
  </si>
  <si>
    <t>6825281</t>
  </si>
  <si>
    <t>Projekt řeší opravu stříkačky PS 12 pro SDH Žitná (Obec Hracholusky). SDH Žitná má 35 členů, zásahová jednotka má 10 členů. Projekt řeší opravu motoru, čerpadla a dalších souvisejících komponentů. Stříkačka slouží jako nejdůležitější součást pro zásazích</t>
  </si>
  <si>
    <t>Usnesení zastupitelstva č. 2/2012 ze 7. února 2012</t>
  </si>
  <si>
    <t>115</t>
  </si>
  <si>
    <t>00244937</t>
  </si>
  <si>
    <t>Obec Hosín</t>
  </si>
  <si>
    <t>Hosín 116</t>
  </si>
  <si>
    <t>37341</t>
  </si>
  <si>
    <t>Hosín</t>
  </si>
  <si>
    <t>Elektrocentrála pro JSDHO Dobřejovice</t>
  </si>
  <si>
    <t>6925231</t>
  </si>
  <si>
    <t>Obec Dobřejovice leží 10 km (vzdušnou čarou) od Č.Budějovic a tvoří druhou místní část obce Hosín. JSDHO zde byla založena v roce 2008, tvoří ji současné době sedm odborně a zdravoně způsobilých členů, kteří jsou zároveň i členy SDH založeného v obci již</t>
  </si>
  <si>
    <t>č. 1/2012 ze dne 21.3.2012</t>
  </si>
  <si>
    <t>116</t>
  </si>
  <si>
    <t>Obnova vybavení JSDHO Hosín</t>
  </si>
  <si>
    <t>Obec Hosín leží 6 km (vzdušnou čarou) severně od Č.Budějovic. Tvoří ji dvě místní části a v každé z nich je zřízena zásahová jednotka. JSDHO Hosín byla založena v roce 2008 a v současné době ji tvoří 12 odborně a zdravotně způsobilých členů, kteří se akt</t>
  </si>
  <si>
    <t>č.1/2012  ze dne  21.3.2012</t>
  </si>
  <si>
    <t>117</t>
  </si>
  <si>
    <t>00250091</t>
  </si>
  <si>
    <t>Městys Sepekov</t>
  </si>
  <si>
    <t>174</t>
  </si>
  <si>
    <t>39851</t>
  </si>
  <si>
    <t>Sepekov</t>
  </si>
  <si>
    <t>Posílení akceschopnosti jednotky SDH Sepekov při integrovaných zásazích</t>
  </si>
  <si>
    <t>640030339</t>
  </si>
  <si>
    <t>Projekt zahrnuje pořízení materiálového vybavení, které v současné době ve vybavení jednotky zcela chybí a jehož nutnost pořízení nabyla na značném významu zejména v souvislosti s požárem plnírny plynových lahví u obce Branice (ve vzdálenosti 6 km od Sep</t>
  </si>
  <si>
    <t>usnesení rady městyse ze dne 07.03.2012</t>
  </si>
  <si>
    <t>118</t>
  </si>
  <si>
    <t>00252964</t>
  </si>
  <si>
    <t>Sudoměřice u Bechyně</t>
  </si>
  <si>
    <t>39172</t>
  </si>
  <si>
    <t>Oprava hasičské zbrojnice</t>
  </si>
  <si>
    <t>701475359</t>
  </si>
  <si>
    <t>Předmětem projektu je výměna 5 oken a vchodových dveří beze změny kvalitativních parametrů na budově hasičské zbrojnice v Sudoměřicích u Bechyně. Stávající okna a vchodové dveře v hasičské zbrojnici jsou ve špatném stavu, netěsní a neplní ochranné funkce</t>
  </si>
  <si>
    <t>9/2011 ze dne 20. 12. 2011</t>
  </si>
  <si>
    <t>119</t>
  </si>
  <si>
    <t>00249777</t>
  </si>
  <si>
    <t>Obec Kovářov</t>
  </si>
  <si>
    <t>39855</t>
  </si>
  <si>
    <t>Kovářov</t>
  </si>
  <si>
    <t>Zlepšení akceschopnosti SDH Vesec</t>
  </si>
  <si>
    <t>641735349</t>
  </si>
  <si>
    <t>Obec Kovářov se nachází v severním okraji jižních Čech, je správní jednotkou 17 obcí na 5050 ha. Obec má celkem 10 sborů dobrovolných hasičů a z toho jich celkem 9 je akceschopných. Pro udržení akceschopnosti je zapotřebí doplňovat potřebné prostředky po</t>
  </si>
  <si>
    <t>Usnesení RO č. 186 ze dne 27.2.2012</t>
  </si>
  <si>
    <t>120</t>
  </si>
  <si>
    <t>00252107</t>
  </si>
  <si>
    <t>Městys Borotín</t>
  </si>
  <si>
    <t>57/57</t>
  </si>
  <si>
    <t>39135</t>
  </si>
  <si>
    <t>Borotín</t>
  </si>
  <si>
    <t>Cisternová automobilová stříkačka CAS 25</t>
  </si>
  <si>
    <t>3225301</t>
  </si>
  <si>
    <t>Městys Borotín zřídil jednotku sboru dobrovolných hasičů svým rozhodnutím č. 131 ze dne 9.3.2006. Jednotku postupně dovybavujeme a její členy proškolujeme. Vlastníme dopravní automobil A31-1K s vybavením. V loňském roce se nám podařilo bezúplatným převod</t>
  </si>
  <si>
    <t>Usnesení zastupitelstva č. 128 z 9. února 2012</t>
  </si>
  <si>
    <t>121</t>
  </si>
  <si>
    <t>122</t>
  </si>
  <si>
    <t>00581178</t>
  </si>
  <si>
    <t>Obec Bečice</t>
  </si>
  <si>
    <t>Bečice 21</t>
  </si>
  <si>
    <t>Bečice</t>
  </si>
  <si>
    <t>Nákup vybavení JSDHO Bečice</t>
  </si>
  <si>
    <t>152786778</t>
  </si>
  <si>
    <t>Jedná se o vybavení jednotky SDH obce Bečice - nákup - zásahová obuv, zásahové obleky (kalhoty), zásahove přilby, zásahové rukavice, pracovní stejnokroj PS II a sada hadic.</t>
  </si>
  <si>
    <t>6/2012</t>
  </si>
  <si>
    <t>123</t>
  </si>
  <si>
    <t>00667692</t>
  </si>
  <si>
    <t>Obec Měkynec</t>
  </si>
  <si>
    <t>Měkynec 22</t>
  </si>
  <si>
    <t>Měkynec</t>
  </si>
  <si>
    <t>GP JK na podporu jednotek sborů dobrovolných hasičů obcí JK</t>
  </si>
  <si>
    <t>25126291</t>
  </si>
  <si>
    <t>V roce 2009 byla založena nová požární jednotka, hasiči nemají téměř žádné vybavení . Zůstali pouze staré hadice, které jsou již velmi opotřebené. Jelikož obec několikrát postihla povodeń, bylo třeba zásahu SDH, proto se obyvatelé obce rozhodli založit n</t>
  </si>
  <si>
    <t>15/2012</t>
  </si>
  <si>
    <t>124</t>
  </si>
  <si>
    <t>00250287</t>
  </si>
  <si>
    <t>Obec Zhoř</t>
  </si>
  <si>
    <t>Zhoř</t>
  </si>
  <si>
    <t>Nákup příslušenství požární techniky a oprava budovy hasičské zbrojnice</t>
  </si>
  <si>
    <t>641006349</t>
  </si>
  <si>
    <t>Obec Zhoř tímto opakovaně žádá o grant za účelem nákupu příslušenství požární techniky pro jednotku SDH Zbislav. Tato jednotka je vybavena velmi zastaralou a nevyhovující požární technikou. Po loňské neúspěšné žádosti o grant obec z vlastních prostředků</t>
  </si>
  <si>
    <t>51/2011 ze dne 29.12.2011</t>
  </si>
  <si>
    <t>125</t>
  </si>
  <si>
    <t>00245135</t>
  </si>
  <si>
    <t>Městys Ledenice</t>
  </si>
  <si>
    <t>Náměstí 89</t>
  </si>
  <si>
    <t>37311</t>
  </si>
  <si>
    <t>Ledenice</t>
  </si>
  <si>
    <t>Rekonstrukce rozvodů šatny zásahové jednotky</t>
  </si>
  <si>
    <t>1000048666</t>
  </si>
  <si>
    <t>5500</t>
  </si>
  <si>
    <t>Účelem projektu je výměna elektrických, vodovodních a odpadních rozvodů v šatně zásahové jednotky a nad ní umístěné kuchyni. Z důvodu havárie odpadního vedení (viz. příloha) došlo k poruše i na elektrickém rozvodu (ten je navíc poddimenzovaný, s hliníkov</t>
  </si>
  <si>
    <t>Rada městyse schválila spoluúčast na tomto projektu usnesením č. 26 ze dne 14.3.2012</t>
  </si>
  <si>
    <t>126</t>
  </si>
  <si>
    <t>00667871</t>
  </si>
  <si>
    <t>Obec Tchořovice</t>
  </si>
  <si>
    <t>Tchořovice 77</t>
  </si>
  <si>
    <t>Tchořovice</t>
  </si>
  <si>
    <t>Vybavení JSDHO Tchořovice osobními ochrannými pomůckami</t>
  </si>
  <si>
    <t>680318329</t>
  </si>
  <si>
    <t>Pomocí tohoto projektu bychom rádi nakoupili pro JSDH Tchořovice osobní ochranné pomůcky, které jsou důležité pro ochranu zdraví jednotlivých členů jednotky při zásahu - přilby ,obleky, boty a rukavice.</t>
  </si>
  <si>
    <t>12/2012</t>
  </si>
  <si>
    <t>127</t>
  </si>
  <si>
    <t>00249629</t>
  </si>
  <si>
    <t>Stará Dobev 16</t>
  </si>
  <si>
    <t>Dobev</t>
  </si>
  <si>
    <t>Podpora hasičů Malé Nepodřice</t>
  </si>
  <si>
    <t>4822271</t>
  </si>
  <si>
    <t>Sbor dobrovolných hasičů v Malých Nepodřicích má 34 členů a členek. Aktivně se podílí na výchově dětí a mládeže zaměřené zejména na prevenci požární ochrany a dále na výchově k požárnímu sportu. V osadě Malé Nepodřice bylo v posledních letech postaveno n</t>
  </si>
  <si>
    <t>usnesení č. 2/4 ze dne 9.3.2012</t>
  </si>
  <si>
    <t>128</t>
  </si>
  <si>
    <t>00252719</t>
  </si>
  <si>
    <t>Obec Přehořov</t>
  </si>
  <si>
    <t>Přehořov</t>
  </si>
  <si>
    <t>Zlepšení akceschopnosti JSDH Přehořov - dovybavení věcnými prostředky požární ochrany</t>
  </si>
  <si>
    <t>701489339</t>
  </si>
  <si>
    <t>V projektu se jedná o dovybavení věcnými prostředky požární ochrany JSDH Přehořov - masky, svítilny ruční, lovecké kalhoty, hasičská kukla ochranná, přetlakový ventilátor, krční fix. límec, ambuva, záchranné lano, hasičský opasek, ruční přenostná radiost</t>
  </si>
  <si>
    <t>usnesení ZO dne 8.3.2012 - zápis č. 15/15, usnesení 1/15/12</t>
  </si>
  <si>
    <t>129</t>
  </si>
  <si>
    <t>00249718</t>
  </si>
  <si>
    <t>Obec Chyšky</t>
  </si>
  <si>
    <t>Chyšky 27</t>
  </si>
  <si>
    <t>39853</t>
  </si>
  <si>
    <t>Chyšky</t>
  </si>
  <si>
    <t>Ochrana zdraví hasičů</t>
  </si>
  <si>
    <t>3029271</t>
  </si>
  <si>
    <t>Cílem projektu je doplnění stávající požární techniky zásahového družstva JPO III Chyšky. V současnosti jednotka disponuje dýchacími přístroji Saturn, které vzhledem k jejich stáří je potřeba postupně nahrazovat. Dýchací přístroje byly využity při požáze</t>
  </si>
  <si>
    <t>ZO č.2/2012</t>
  </si>
  <si>
    <t>130</t>
  </si>
  <si>
    <t>00245518</t>
  </si>
  <si>
    <t>Obec Štěpánovice</t>
  </si>
  <si>
    <t>Vlkovická 154</t>
  </si>
  <si>
    <t>Štěpánovice</t>
  </si>
  <si>
    <t>Dovybavení členů jednotky SDH a obměna výzbroje - hadice, savice, elektrocentrála, výměna pneu</t>
  </si>
  <si>
    <t>9229231</t>
  </si>
  <si>
    <t>Projekt je sestaven jednak na dovybavení členů Jednotky SDH o potřebný počet přileb, zásahových obleků a obuvi, pláštěnek a rukavic na základě inventury stávajícího vybevení - dovybavení pouze u těch členů jednotky, kteří dosud přísl. výstroj nemají. Dál</t>
  </si>
  <si>
    <t>Usnesení ZO č. 08/03/12 ze dne 05. 03. 2012</t>
  </si>
  <si>
    <t>131</t>
  </si>
  <si>
    <t>00583090</t>
  </si>
  <si>
    <t>Obec Mičovice</t>
  </si>
  <si>
    <t>Mičovice</t>
  </si>
  <si>
    <t>Doplnění vybavení a opravy techniky SDH Mičovice.,</t>
  </si>
  <si>
    <t>661615379</t>
  </si>
  <si>
    <t>Doplnění požárního příslušenství a vybavení hadicemi B a C,savicemi,  zásahovými rukavicemi, služebními opasky, přenosnými práškovými hasícími přístroji, generální oprava PPS 12, nákup elektrocentrály, oprava střešní  krytiny a klempířských prvků  hasičs</t>
  </si>
  <si>
    <t>9/2012-149  ze dne 22.2.2012</t>
  </si>
  <si>
    <t>132</t>
  </si>
  <si>
    <t>133</t>
  </si>
  <si>
    <t>Obec Dobev</t>
  </si>
  <si>
    <t>Podpora hasičů Dobev</t>
  </si>
  <si>
    <t>Sbor dobrovolných hasičů v Dobevi má 60 členů. Hasičská zbrojnice vyžaduje nutnou opravu betonových podlah azateplení stropu. Dále je nutné vybavit JSDHO Dobev výstrojí a výzbrojí určenou k provádění záchraných a likvidačních prací při MU.  SDH Dobev se</t>
  </si>
  <si>
    <t>134</t>
  </si>
  <si>
    <t>00247286</t>
  </si>
  <si>
    <t>Obec Popelín</t>
  </si>
  <si>
    <t>Popelín 93</t>
  </si>
  <si>
    <t>37855</t>
  </si>
  <si>
    <t>Popelín</t>
  </si>
  <si>
    <t>Oprava fasády hasičské zbrojnice SDH Popelín.</t>
  </si>
  <si>
    <t>603436399</t>
  </si>
  <si>
    <t>Oprava fasády hasičské zbrojnice je nezbytná z důvodu, že nebyl již několik desítek let opravována a dochází již po několik let k jejímu soustavném poškozování vlivem povětrnostních podmínek a stářím. Proto je nutná její oprava.</t>
  </si>
  <si>
    <t>9/2012 ze dne 23.2.2012</t>
  </si>
  <si>
    <t>135</t>
  </si>
  <si>
    <t>136</t>
  </si>
  <si>
    <t>137</t>
  </si>
  <si>
    <t>00250970</t>
  </si>
  <si>
    <t>Obec Bílsko</t>
  </si>
  <si>
    <t>Bílsko</t>
  </si>
  <si>
    <t>Dovybavení SDH Bílsko</t>
  </si>
  <si>
    <t>158005549</t>
  </si>
  <si>
    <t>Zásahové družstvo SDH Bílsko potřebuje pro kompletní vybavení ochrannými pomůckami 5 ks přileb a 7 ks zásahových rukavic. Pro obměnu hadic potřebujeme letos nakoupit 6 ks hadic C 52.</t>
  </si>
  <si>
    <t>Zastupitelstvo obce 17.2.2012 schválilo usnesením č. 2</t>
  </si>
  <si>
    <t>138</t>
  </si>
  <si>
    <t>00249599</t>
  </si>
  <si>
    <t>Obec Čimelice</t>
  </si>
  <si>
    <t>39804</t>
  </si>
  <si>
    <t>Čimelice</t>
  </si>
  <si>
    <t>Věcné vybavení JSDHO Čimelice</t>
  </si>
  <si>
    <t>2528271</t>
  </si>
  <si>
    <t>Zlepšení akceschopnosti jednotky při zásazích a ochrana zdraví a bezpečnost zasahujících hasičů.</t>
  </si>
  <si>
    <t>č.4/2012</t>
  </si>
  <si>
    <t>139</t>
  </si>
  <si>
    <t>00246182</t>
  </si>
  <si>
    <t>Obec Větřní</t>
  </si>
  <si>
    <t>Na Žofíně 191</t>
  </si>
  <si>
    <t>38211</t>
  </si>
  <si>
    <t>Větřní</t>
  </si>
  <si>
    <t>Nákup věcných prostředků souvisejících se zásahovou činností jednotky</t>
  </si>
  <si>
    <t>580010319</t>
  </si>
  <si>
    <t>V souvislosti se zajištěním požární ochrany, zajištěním akceschopnosti a ochrany členů jednotky při zásazích, z důvodu opotřebovanosti vybavení jednotky a rozšíření členské základny zásahové jednotky,obec postupně dovybavuje členy novými ochrannými pomůc</t>
  </si>
  <si>
    <t>usnesení RO č. 81/2012</t>
  </si>
  <si>
    <t>140</t>
  </si>
  <si>
    <t>00247529</t>
  </si>
  <si>
    <t>Obec Stříbřec</t>
  </si>
  <si>
    <t>149</t>
  </si>
  <si>
    <t>37818</t>
  </si>
  <si>
    <t>Stříbřec</t>
  </si>
  <si>
    <t>Oprava laku karosérie DA 12</t>
  </si>
  <si>
    <t>603209399</t>
  </si>
  <si>
    <t>Generální oprava karosérie nástavby dopravního automobilu, která je nezbytně nutná pro zajištění trvalé akceschopnosti jednotky specializované k plnění úkolů na úseku ochrany obyvatelstva. Hasiči SHD Mníšek se zúčastňují zásahů jak v obci, tak i v přileh</t>
  </si>
  <si>
    <t>č.2/ZO/12</t>
  </si>
  <si>
    <t>141</t>
  </si>
  <si>
    <t>00250121</t>
  </si>
  <si>
    <t>Obec Smetanova Lhota</t>
  </si>
  <si>
    <t>Smetanova Lhota</t>
  </si>
  <si>
    <t>Oprava hasičské zbrojnice a nákup vybavení pro JSDH Smetanova Lhota</t>
  </si>
  <si>
    <t>640025329</t>
  </si>
  <si>
    <t>V rámci projektu bude provedena oprava hasičské zbrojnice (vnitřní omítky, elektroinstalace, podlaha, výměna okna, vodovodní instalace), dále budou nakoupeny ochranné osobní pomůcky a další vybavení.</t>
  </si>
  <si>
    <t>142</t>
  </si>
  <si>
    <t>00582999</t>
  </si>
  <si>
    <t>Obec Bušanovice</t>
  </si>
  <si>
    <t>38422</t>
  </si>
  <si>
    <t>Bušanovice</t>
  </si>
  <si>
    <t>Doplnění zásahového vybavení JSDH Dolní Nakvasovice</t>
  </si>
  <si>
    <t>5320281</t>
  </si>
  <si>
    <t>Jednotka sboru dobrovolných hasičů Dolní Nakvasovice byla zřízena proto, aby rychlým zásahem zabránila či snížila škody při živelných pohromách, at´už to jsou požáry nebo povodně. Její členové využívají techniku dostupnou přímo v obci a velkou devizou ji</t>
  </si>
  <si>
    <t>Usnesením OZ Bušanovice č.3 ze dne 3.3.2011</t>
  </si>
  <si>
    <t>143</t>
  </si>
  <si>
    <t>00250732</t>
  </si>
  <si>
    <t>Obec Šumavské Hoštice</t>
  </si>
  <si>
    <t>Šumavské Hoštice 9</t>
  </si>
  <si>
    <t>38471</t>
  </si>
  <si>
    <t>Šumavské Hoštice</t>
  </si>
  <si>
    <t>Vybavení zásahové jednotky SDH Šumavské Hoštice</t>
  </si>
  <si>
    <t>645884309</t>
  </si>
  <si>
    <t>Zásahová jednotka obce Šumavské Hoštice se skládá v současné době z deseti členů, tzn. ze dvou družstev. Zásahová jednotka zasahuje zejména na území Obce Šumavské Hoštice a v přilehlých osadách, ale spadá také do plošného pokrytí jako jednotka předurčená</t>
  </si>
  <si>
    <t>144</t>
  </si>
  <si>
    <t>00246506</t>
  </si>
  <si>
    <t>Město Deštná</t>
  </si>
  <si>
    <t>nám. Míru 65</t>
  </si>
  <si>
    <t>37825</t>
  </si>
  <si>
    <t>Deštná</t>
  </si>
  <si>
    <t>Oprava požárních automobilů</t>
  </si>
  <si>
    <t>600434339</t>
  </si>
  <si>
    <t>Město Deštná ve spolupráci s JSDH Deštná chce realizovat nezbytné opravy na automobilech, která by měla zabezpečit akceschopnost jednotky. Bez těchto úprav nejspíše neprojdeme TK a nevíme, zda bude jednotka akceschopná po celý rok. Město nemá pro letošní</t>
  </si>
  <si>
    <t>19/11/08</t>
  </si>
  <si>
    <t>145</t>
  </si>
  <si>
    <t>146</t>
  </si>
  <si>
    <t>00249891</t>
  </si>
  <si>
    <t>Obec Nadějkov</t>
  </si>
  <si>
    <t>nám. Prokopa Chocholouška 6</t>
  </si>
  <si>
    <t>39852</t>
  </si>
  <si>
    <t>Nadějkov</t>
  </si>
  <si>
    <t>Doplnění technického vybavení JSDHO Nadějkov</t>
  </si>
  <si>
    <t>705775359</t>
  </si>
  <si>
    <t>JSDHO Nadějkov vyžaduje vybavením elektrocentrálou hlavně z důvodu možnosti řešení krizových událostí, např. zaplavení objektů, sklepů, přívalovou vodou a její čerpání čerpadly. Pořízení ochranných přile, rukavic a hadic patří do kategorie základního vyb</t>
  </si>
  <si>
    <t>usnesení zastupitelstva obce ze dne 30.1.2012 a 16.3.2012</t>
  </si>
  <si>
    <t>147</t>
  </si>
  <si>
    <t>00583022</t>
  </si>
  <si>
    <t>Obec Chlumany</t>
  </si>
  <si>
    <t>Chlumany</t>
  </si>
  <si>
    <t>Vybavení SDH Chlumany</t>
  </si>
  <si>
    <t>661610359</t>
  </si>
  <si>
    <t>Cílem našeho projektu je nákup vybavení pro Sbor dobrovolných hasičů Chlumany.Sbor dobrovolných hasičů od svého založení v roce 1921 obnovoval požární příslušenství pouze na základě svých finančních možností a dále pak na finančních možnostech obce jako</t>
  </si>
  <si>
    <t>2/2012</t>
  </si>
  <si>
    <t>148</t>
  </si>
  <si>
    <t>00249831</t>
  </si>
  <si>
    <t>Město Milevsko</t>
  </si>
  <si>
    <t>nám. E. Beneše 420</t>
  </si>
  <si>
    <t>Oprava střechy požární zbrojnice Něžovice</t>
  </si>
  <si>
    <t>640992319</t>
  </si>
  <si>
    <t>Projekt řeší opravu budovy  požární zbrojnice v místní části města Milevska v obci Něžovice. Požární zbrojnice slouží jednotce dobrovolných hasičů Milevsko-Něžovice. Jednotka sídlí v budově, která díky svému stáří bude potřebovat opravy. V současné době</t>
  </si>
  <si>
    <t>Usnesení Rady Města Milevska ze dne 19.3.2012 č. 114/12</t>
  </si>
  <si>
    <t>150</t>
  </si>
  <si>
    <t>Zlepšení vybavení SDH Líšnice pro  odstraňování škod po živelných pohromách</t>
  </si>
  <si>
    <t>Projekt zahrnuje pořízení poloprofesionální motorové pily nezbytné pro práci jednotky v podmínkách obce a jejího spádového okolí, kdy převažují zásahy jednotky SDH zejména v souvislosti s odstraňováním překážek po nárazových větrech, přívalových deštích</t>
  </si>
  <si>
    <t>151</t>
  </si>
  <si>
    <t>00251844</t>
  </si>
  <si>
    <t>Obec Střelské Hoštice</t>
  </si>
  <si>
    <t>Střelské Hoštice 83</t>
  </si>
  <si>
    <t>38715</t>
  </si>
  <si>
    <t>Střelské Hoštice</t>
  </si>
  <si>
    <t>Nákup požárního příslušenství a opravy požární mobilní techniky související se zásahovou činností JSDHO Střelské Hoštice</t>
  </si>
  <si>
    <t>3728291</t>
  </si>
  <si>
    <t>Záměrem projektu je v prvé řadě plánovaná oprava zásahových vozidel, která je podmínkou pro udržení akceschopnosti jednotky SDH obce Střelské Hoštice. Dále plánovaná oprava přenosné požární stříkačky PMS 12 přispěje ke zvýšení její provozní spolehlivost</t>
  </si>
  <si>
    <t>č. 8.11 ze dne 29.2.2012</t>
  </si>
  <si>
    <t>152</t>
  </si>
  <si>
    <t>153</t>
  </si>
  <si>
    <t>00250244</t>
  </si>
  <si>
    <t>Obec Záhoří</t>
  </si>
  <si>
    <t>39818</t>
  </si>
  <si>
    <t>Záhoří</t>
  </si>
  <si>
    <t>Koupě přetlakového ventilátoru Honda GX200</t>
  </si>
  <si>
    <t>641382379</t>
  </si>
  <si>
    <t>Žádáme o poskytnutí dotace na pořízení 1ks přetlakového ventilátoru typu Honda GX200 (se zařízením na výrobu vodní mlhy) dle přiložené cenové kalkulace vybraného dodavatele. Na katastru naší obce máme Základní a Mateřskou školu, Seniorský dům a kolem 10</t>
  </si>
  <si>
    <t>Us č.143/2012 z 15.2.2012 : Zastupitelstvo obce schvaluje podání žádosti o grant na nákup Přetlakového ventilátoru Honda GX200 a zároveň schvaluje vlastní podíl obce na realizaci projektu.</t>
  </si>
  <si>
    <t>154</t>
  </si>
  <si>
    <t>00581429</t>
  </si>
  <si>
    <t>Obec Kamenná</t>
  </si>
  <si>
    <t>Kamenná</t>
  </si>
  <si>
    <t>Obnova a doplnění výstroje zásahové jednotky SDH Kamenná</t>
  </si>
  <si>
    <t>30829231</t>
  </si>
  <si>
    <t>Zásahová jednotka SDH Kamenná, která má v současnosti 10 stabilních členů operuje v správním území obce Kamenná a přilehlých osad. Stav výstroje jednotky, především pak hasičských přileb a pracovních stejnokrojů je velmi zastaralý a pro bezpečné a účinné</t>
  </si>
  <si>
    <t>8 jednání ze dne 8.2.2012 usnesení č.8</t>
  </si>
  <si>
    <t>155</t>
  </si>
  <si>
    <t>00245445</t>
  </si>
  <si>
    <t>Obec Srubec</t>
  </si>
  <si>
    <t>Ledenická-Škarda 92</t>
  </si>
  <si>
    <t>37006</t>
  </si>
  <si>
    <t>Srubec</t>
  </si>
  <si>
    <t>Pořízení hasičských přileb, rukavic, elektrocentrály a plovoucího čepradla</t>
  </si>
  <si>
    <t>11425231</t>
  </si>
  <si>
    <t>V průběhu posledního desetiletí se počet obyvatel obce Srubec zvýšil dvojnásobně na současné dva tisíce. Spolu s přílivem obyvatel se také výrazně zvětšila zastavěná plocha a zvýšil počet objektů. Vlivem těchto skutečností se ukazuje jako nutné a nezbytn</t>
  </si>
  <si>
    <t>Usnesení č. 134 ze dne 16.2.2012</t>
  </si>
  <si>
    <t>156</t>
  </si>
  <si>
    <t>00245551</t>
  </si>
  <si>
    <t>Město Trhové Sviny</t>
  </si>
  <si>
    <t>Žižkovo náměstí 32</t>
  </si>
  <si>
    <t>37417</t>
  </si>
  <si>
    <t>Trhové Sviny</t>
  </si>
  <si>
    <t>Vybavení SDH Trhové Sviny</t>
  </si>
  <si>
    <t>9005-2422231</t>
  </si>
  <si>
    <t>Předmětem projektu je dovybavení členů SDH Trhové Sviny o jeden zásahový oblek, 10 párů zásahových rukavic a  3 páry zásahové obuvi za účelem zvýšení bezpečnosti jednotlivých členů. Dále je nutné z důvodu zlepšení požárního vybavení dokoupit hadice typu</t>
  </si>
  <si>
    <t>RM 105/2012 ze dne 12.3.2012</t>
  </si>
  <si>
    <t>157</t>
  </si>
  <si>
    <t>Dovybavení SDH Rankov</t>
  </si>
  <si>
    <t>SDH Rankov obnovilo svoji činnost v roce 2010. Z těchto důvodů může doložit statistiku zásahů pouze za poslední dva roky. Předmětem projektu je dovybavení jednotky za účelem zvýšení bezpečnosti jednotlivých členů a zvýšení zásahuschopnosti jednotky. SDH</t>
  </si>
  <si>
    <t>158</t>
  </si>
  <si>
    <t>Zkvalitnění materiálně technického vybavení jednotky SDH obce Paračov</t>
  </si>
  <si>
    <t>Cílem projektu je zlepšení základní ochrany života a zdraví členů jednotky při své práci a zlepšení materiálně technické základny pro činnost při protipožární i jiné ochraně obyvatelstva v územní působnosti jednotky. Jako prioritní je nákup hasičských zá</t>
  </si>
  <si>
    <t>159</t>
  </si>
  <si>
    <t>Záměrem projektu je v prvé řadě plánovaná oprava zásahových vozidel, která je podmínkou pro udržení akceschopnosti jednotky SDH obce Střelské Hoštice. Dále plánovaná oprava přenosné požární stříkačky PMS 12 přispěje ke zvýšení její provozní spolehlivosti</t>
  </si>
  <si>
    <t>160</t>
  </si>
  <si>
    <t>00252239</t>
  </si>
  <si>
    <t>Obec Dražice</t>
  </si>
  <si>
    <t>Dražice</t>
  </si>
  <si>
    <t>Přestavba PPS 12</t>
  </si>
  <si>
    <t>2329301</t>
  </si>
  <si>
    <t>Z důvodu zajišťování odtahu hasické stříkačky PPS 12 osobním vozidlem, chceme provést kompletní přestavbu na novou konstrukci přívěsného vozíku, z podvozku, který lze tahat pouze traktorem nebo nákladním vozidlem, což máme problém zajišťovat.</t>
  </si>
  <si>
    <t>Zastupitelstvo obce č.16  dne 29.3.2012</t>
  </si>
  <si>
    <t>161</t>
  </si>
  <si>
    <t>Stará Dobev 63</t>
  </si>
  <si>
    <t>Podpora hasičů Oldřichov</t>
  </si>
  <si>
    <t>Sbor dobrovolných hasičů v Oldřichově má 48 členů a členek. Je nutné vybavit JSDHO Oldřichov výstrojí a výzbrojí určenou k provádění záchraných a likvidačních prací při MU. SDH Oldřichov se aktivně podílí na výchově dětí a mládeže zaměřené zejména na pre</t>
  </si>
  <si>
    <t>162</t>
  </si>
  <si>
    <t>00512699</t>
  </si>
  <si>
    <t>Obec Plavsko</t>
  </si>
  <si>
    <t>Plavsko</t>
  </si>
  <si>
    <t>Rekonstrukce stávající stříkačly PPS 12 a nákup vybavení pro SDH Plavsko</t>
  </si>
  <si>
    <t>603138359</t>
  </si>
  <si>
    <t>SDH Plavsko existuje již od roku 1876.  V současné době má 30 členů, z nichž 9 tvoří zásahovou jednotku SDH Plavsko s místní působností. Při společném jednání zástupců SDH Plavsko a jejich zřizovatelem obcí Plavsko byloé rozhodnuto, že se nebudou vkládat</t>
  </si>
  <si>
    <t>8. 2. 2012</t>
  </si>
  <si>
    <t>163</t>
  </si>
  <si>
    <t>00252859</t>
  </si>
  <si>
    <t>Město Sezimovo Ústí</t>
  </si>
  <si>
    <t>Dr. E. Beneše 21</t>
  </si>
  <si>
    <t>39101</t>
  </si>
  <si>
    <t>Sezimovo Ústí</t>
  </si>
  <si>
    <t>Vybavení jednotky SDH Sezimovo Ústí</t>
  </si>
  <si>
    <t>7200005553</t>
  </si>
  <si>
    <t>8040</t>
  </si>
  <si>
    <t>Vybavení jednotky sboru dobrovolných hasičů Sezimovo Ústí ochrannými pomůckami a souvisejícím vybavením je nezbytně nutné pro zajištění efektivního zásahu a zvládání mimořádných událostí. Projekt naplňuje hlavní cíl grantového programu - zlepšení protipo</t>
  </si>
  <si>
    <t>80/2011/10 ze dne 15. 12. 2011</t>
  </si>
  <si>
    <t>164</t>
  </si>
  <si>
    <t>00511731</t>
  </si>
  <si>
    <t>Obec Nerestce</t>
  </si>
  <si>
    <t>Dolní Nerestce 46</t>
  </si>
  <si>
    <t>Nerestce</t>
  </si>
  <si>
    <t>Vybavení jednotky SDH ochrannými pomůckami</t>
  </si>
  <si>
    <t>642928329</t>
  </si>
  <si>
    <t>Potřebovali bychom dovybavit jednotku SDH ochrannými pomůckami tak, aby v případě zásahu nebyli ohroženi na zdraví. Nutně potřebujeme ochranné přilby, rukavice, zásahové obleky a zásahovou obuv. Nejnutnější vybavení techniky, která byla v havarijním stav</t>
  </si>
  <si>
    <t>Zastupitelstvo ze dne 19. 3. 2012</t>
  </si>
  <si>
    <t>165</t>
  </si>
  <si>
    <t>00511781</t>
  </si>
  <si>
    <t>Obec Křenovice</t>
  </si>
  <si>
    <t>Křenovice 48</t>
  </si>
  <si>
    <t>Bernartice</t>
  </si>
  <si>
    <t>GP na podporu jednotek sboru dobrovolných hasičů obcí JČK</t>
  </si>
  <si>
    <t>242218619</t>
  </si>
  <si>
    <t>Nákup elektrocentrály. Oprava zásahové mobilní stříkačky.</t>
  </si>
  <si>
    <t>166</t>
  </si>
  <si>
    <t>00666564</t>
  </si>
  <si>
    <t>Obec Zahrádky</t>
  </si>
  <si>
    <t>37853</t>
  </si>
  <si>
    <t>Zahrádky</t>
  </si>
  <si>
    <t>Rozšíření materiálně technického vybavení jednotky SDH obce Zahrádky</t>
  </si>
  <si>
    <t>31121251</t>
  </si>
  <si>
    <t>Obec pro zajištění akceschopnosti a materiálních potřeb jednotky SDH a v zájmu zabezpečení požární ochrany a likvidace následků přírodních pohrom pro obyvatele obce Zahrádky a místní části Horní Dvorce musí zajistit : nákup elektrocentrály zajistit oprav</t>
  </si>
  <si>
    <t>č.16/2012</t>
  </si>
  <si>
    <t>167</t>
  </si>
  <si>
    <t>00252131</t>
  </si>
  <si>
    <t>Březnice</t>
  </si>
  <si>
    <t>Březnice 48</t>
  </si>
  <si>
    <t>39171</t>
  </si>
  <si>
    <t>Vybavení zásahového vozidla a zabezpečení požarní zbrojnice SDH Březnice</t>
  </si>
  <si>
    <t>5220301</t>
  </si>
  <si>
    <t>-bezpečnostní kování na vrata požární zbrojnice 1ks.... ..........3.500,-Kč - pneumatika na zásahový automobil Avia 2ks........................6.000,-Kč - zdravotní brašna (lékárna) do zásahového automobilu 1ks......2.500,-Kč - svítilna na přilbu vč. drž</t>
  </si>
  <si>
    <t>usnesení ZO č. 10/02/2012, ze dne: 27.2.2012</t>
  </si>
  <si>
    <t>168</t>
  </si>
  <si>
    <t>00476471</t>
  </si>
  <si>
    <t>Obec Vrcovice</t>
  </si>
  <si>
    <t>Vrcovice</t>
  </si>
  <si>
    <t>Vybavení  JSDH</t>
  </si>
  <si>
    <t>23820271</t>
  </si>
  <si>
    <t>Cílem projektu je dovybavit jednotku SDH nezbytnými potřebami při možných zásazích v obci. Nahradit již staré opotřebavané vybavení novým. Doplnit zásoby potřebné při likvidaci např: olejových skvrn.Hlavním cílem je zlepšit materiální vybavení aby bylo m</t>
  </si>
  <si>
    <t>na svém zasedání dne 29.2. se zastupitelstvo obce Vrcovice usneslo na zajištění částky 10916,-Kč při přidělení dotace pro JSDH Vrcovice z rozpočtu obce.</t>
  </si>
  <si>
    <t>169</t>
  </si>
  <si>
    <t>170</t>
  </si>
  <si>
    <t>00244864</t>
  </si>
  <si>
    <t>Obec Dynín</t>
  </si>
  <si>
    <t>37365</t>
  </si>
  <si>
    <t>Dynín</t>
  </si>
  <si>
    <t>Doplnění hasičské zásahové techniky</t>
  </si>
  <si>
    <t>6028231</t>
  </si>
  <si>
    <t>Zásahová jednotka SDH Dynín potřebuje pro případný zásah doplnit hasičskou zásahovou techniku. V obci Dynín každoročně dochází k několika místním povodním, hlavně k zatopení sklepů v okolí rovodněných potoků lemujících obec.</t>
  </si>
  <si>
    <t>Usnesení č. 6 ze dne 21.3.2012</t>
  </si>
  <si>
    <t>171</t>
  </si>
  <si>
    <t>00249840</t>
  </si>
  <si>
    <t>Město Mirotice</t>
  </si>
  <si>
    <t>Náměstí Mikoláše Alše 18</t>
  </si>
  <si>
    <t>39801</t>
  </si>
  <si>
    <t>Mirotice</t>
  </si>
  <si>
    <t>Dovybavení jednotky SDH MIrotice</t>
  </si>
  <si>
    <t>640028319</t>
  </si>
  <si>
    <t>Nákup materiálu je podmíněn nutností obměny a fin. prostředky města rozpočtované pro JSDH jsou nedostačující.</t>
  </si>
  <si>
    <t>Usnesení RM 32/12 ze dne  21. 3. 2012</t>
  </si>
  <si>
    <t>172</t>
  </si>
  <si>
    <t>00581232</t>
  </si>
  <si>
    <t>Dobrá Voda u Českých Budějovic</t>
  </si>
  <si>
    <t>U Domova důchodců 1356</t>
  </si>
  <si>
    <t>37316</t>
  </si>
  <si>
    <t>Pořízení ochranných pomůcek</t>
  </si>
  <si>
    <t>30925231</t>
  </si>
  <si>
    <t>Cílem řešeného projektu je zlepšení protipožární ochrany na území obce Dobrá Voda u ČB (DVuČB) a jeho nejbližšího okolí. Jednotka sboru dobrovolných hasičů obce DVuČB byla zřízena obcí v roce. V roce 2011 byla JSDHO DVuČB zařazena v rámci plošného pokryt</t>
  </si>
  <si>
    <t>05/2012</t>
  </si>
  <si>
    <t>173</t>
  </si>
  <si>
    <t>00251691</t>
  </si>
  <si>
    <t>Obec Předslavice</t>
  </si>
  <si>
    <t>Předslavice 17</t>
  </si>
  <si>
    <t>Předslavice</t>
  </si>
  <si>
    <t>Obnova vybavení JSDHO Předslavice</t>
  </si>
  <si>
    <t>5723291</t>
  </si>
  <si>
    <t>Jedná se o materiální vybavení výstrojí a výzbrojí JSDHO Předslavice materiálem, kterým jednotka nahradí poškozený, opotřebený nebo chybějící položky, nutné k prováděným zásahům. Bez tohoto vybavení by byla ohrožena připravenost a vlastní zásahy jednotky</t>
  </si>
  <si>
    <t>usnesení ZO č. 5/2012 ze dne 24.2.2012</t>
  </si>
  <si>
    <t>00251828</t>
  </si>
  <si>
    <t>Obec Strašice</t>
  </si>
  <si>
    <t>Strašice 8</t>
  </si>
  <si>
    <t>38716</t>
  </si>
  <si>
    <t>Strašice</t>
  </si>
  <si>
    <t>SDH Strašice - podpora akceschopnosti jednotky</t>
  </si>
  <si>
    <t>109779361</t>
  </si>
  <si>
    <t>Hlavním cílem projektu je zlepšení protipožární ochrany na území Jihočeského kraje. Realizace projektu je zaměřena na podporu zásahové činnosti jednotky sboru dobrovolných hasičů obce Strašice. Specifickým cílem projektu je realizace nákupu osobních ochr</t>
  </si>
  <si>
    <t>č. 8/2012 ze dne 12. 03. 2012.</t>
  </si>
  <si>
    <t>175</t>
  </si>
  <si>
    <t>00246476</t>
  </si>
  <si>
    <t>Město Dačice</t>
  </si>
  <si>
    <t>Krajířova 27/I</t>
  </si>
  <si>
    <t>38013</t>
  </si>
  <si>
    <t>Dačice</t>
  </si>
  <si>
    <t>Neinvestiční dotace - nákup materiálu (věcná výzbroj, ochranné oděvy a pomůcky).</t>
  </si>
  <si>
    <t>27-603143369</t>
  </si>
  <si>
    <t>k současnému vybavení jednotek SDH chybí zejméno ochranné oděvy a pomůcky, Na základě zkušeností z provedených cvičení IZS v součinnosti s JSDH Dačice, je nutné dovybavit zásahová družstva materiálem k provádění zásahu dle Vyhlášky 247/2001 Sb. příloha č</t>
  </si>
  <si>
    <t>Usnesení Rady města č.795/36/R/2012/Veřejný ze dne 21. března 2012</t>
  </si>
  <si>
    <t>176</t>
  </si>
  <si>
    <t>00247146</t>
  </si>
  <si>
    <t>Město Nová Včelnice</t>
  </si>
  <si>
    <t>Komenského 386</t>
  </si>
  <si>
    <t>37842</t>
  </si>
  <si>
    <t>Nová Včelnice</t>
  </si>
  <si>
    <t>Nezbytná oprava CAS 25  ŠKODA RTHP</t>
  </si>
  <si>
    <t>603173349</t>
  </si>
  <si>
    <t>SDH Nová Včelnice působí jako jednotlka v kategorii JPO III/1. Každá jednotka SDH podle zařazení do  kategorie musí splňovat mimo jiné také vybavení technickou a věcnými prostředky PO. Toto základní a nezbytné vybavení je v ohrožení. Bližší informace nal</t>
  </si>
  <si>
    <t>č. 18/2012/15</t>
  </si>
  <si>
    <t>177</t>
  </si>
  <si>
    <t>00512010</t>
  </si>
  <si>
    <t>Obec Paseky</t>
  </si>
  <si>
    <t>Paseky 17</t>
  </si>
  <si>
    <t>Paseky</t>
  </si>
  <si>
    <t>Dovybavení JPO obce Paseky II</t>
  </si>
  <si>
    <t>640132319</t>
  </si>
  <si>
    <t>Tento projekt je neinvestičním projektem zaměřeným na nákup vybavení neinvestiční povahy. Jedná se o nákup sady hadic a dále též o nákup plovoucího čerpadla. Jednotka požární ochrany obce Paseky je jednotkou, která v posledních letech nerealizovala žádný</t>
  </si>
  <si>
    <t>Usnesení č. 1/2012, bod 7)</t>
  </si>
  <si>
    <t>178</t>
  </si>
  <si>
    <t>179</t>
  </si>
  <si>
    <t>00251097</t>
  </si>
  <si>
    <t>Obec Číčenice</t>
  </si>
  <si>
    <t>Číčenice 79</t>
  </si>
  <si>
    <t>38771</t>
  </si>
  <si>
    <t>Číčenice</t>
  </si>
  <si>
    <t>Obnova vybavení JSDHO Číčenice</t>
  </si>
  <si>
    <t>190875341</t>
  </si>
  <si>
    <t>Vybavení výstrojí a výzbrojí JSDHO doznává poměrně vysokého opotřebení, některé vybavení zcela chybí. Především vybavení pro likvidaci padlých stromů, kdy jednotka toto zařízení byla nucena si pro jednotlivé zásahy vypůjčit. Pro akceschopnost jednotky je</t>
  </si>
  <si>
    <t>zastupitelstvo obce bude projednávat a schvalovat podíl na svém řádném zasedání dne 26.3.2012</t>
  </si>
  <si>
    <t>180</t>
  </si>
  <si>
    <t>00251089</t>
  </si>
  <si>
    <t>Městys Čestice</t>
  </si>
  <si>
    <t>Čestice</t>
  </si>
  <si>
    <t>Vybavení zásahové jednotky SDH Čestice ochranými prostředky</t>
  </si>
  <si>
    <t>680337319</t>
  </si>
  <si>
    <t>Projektem chceme zajistit zlepšení osobního vybavení zasahujících hasičů ochranými a pomocnými prostředky a tím ochránit jejich bezpečnost a zdraví během zásahu.</t>
  </si>
  <si>
    <t>ano ze dne 27.2.2012</t>
  </si>
  <si>
    <t>181</t>
  </si>
  <si>
    <t>Vybavení pro SDH Doubravice u Volyně</t>
  </si>
  <si>
    <t>Projektem chceme zajistit zlepšení vybavení JSDH Doubravice u Volyně, která je v rámci plošného pokrytí zařazena jako jednotka JPO V, ale v rámci jejího pokrytí to jsou tři osady a několik samot. Dovybavením jednotky zvýšíme její akceschopnost nejen při</t>
  </si>
  <si>
    <t>00245721</t>
  </si>
  <si>
    <t>Město Zliv</t>
  </si>
  <si>
    <t>Dolní náměstí 585</t>
  </si>
  <si>
    <t>37344</t>
  </si>
  <si>
    <t>Zliv</t>
  </si>
  <si>
    <t>Nákup věcného vybavení por JSDH JPO III. Zliv</t>
  </si>
  <si>
    <t>3126231</t>
  </si>
  <si>
    <t>Jednotka SDH Zliv je zařazena do kategorie JPO III. s rozšířenou působností vč. působení mimo katastr obce. Ročně uskuteční cca 30 zásahů různého charakteru. Pro zajištění akceschopnosti jednotky potřebujeme provést obměnu některých položek věcného vybav</t>
  </si>
  <si>
    <t>usnesení Rady města Zlivč. 356/12</t>
  </si>
  <si>
    <t>183</t>
  </si>
  <si>
    <t>184</t>
  </si>
  <si>
    <t>00245267</t>
  </si>
  <si>
    <t>Nové Hrady</t>
  </si>
  <si>
    <t>Náměstí republiky 46</t>
  </si>
  <si>
    <t>37333</t>
  </si>
  <si>
    <t>Modernizace hasičského vybavení SDH v Nových Hradech</t>
  </si>
  <si>
    <t>2625231</t>
  </si>
  <si>
    <t>Cílem projektu je zlepšení vybavení požární techniky a tím i zkvalitnění protipožární ochrany města Nové Hrady, nejbližšího okolí, potažmo celého Jihočeského kraje. Realizací projektu dojde k dovybavení SDH Nové Hrady po technické i materiální stránce. V</t>
  </si>
  <si>
    <t>Rada č. 48, ze dne 21.3.2012</t>
  </si>
  <si>
    <t>185</t>
  </si>
  <si>
    <t>00252816</t>
  </si>
  <si>
    <t>Obec Roudná</t>
  </si>
  <si>
    <t>Roudná</t>
  </si>
  <si>
    <t>Pořízení nezbytného investičního vybavení zásahové jednotky SDH Roudná</t>
  </si>
  <si>
    <t>27-5810060227</t>
  </si>
  <si>
    <t>Zásahová jednotka JPO 5 SDH Roudná aktivně vykonává svou funkci, jak vyplývá z doloženého přehledu zásahů. Pro svou činnost disponuje běžnou vybaveností: hasičské auto IFA 50 vybavené hasičskými stříkačkami a další nezbytné příslušenství. Pro zvýšení při</t>
  </si>
  <si>
    <t>Prohlášení starosty (úkoly rady obce zabezpečuje dle zákona starosta)</t>
  </si>
  <si>
    <t>186</t>
  </si>
  <si>
    <t>00251101</t>
  </si>
  <si>
    <t>Obec Doubravice</t>
  </si>
  <si>
    <t>Doubravice 43</t>
  </si>
  <si>
    <t>38735</t>
  </si>
  <si>
    <t>Doubravice</t>
  </si>
  <si>
    <t>Obnova vybavení JSDHO Doubravice</t>
  </si>
  <si>
    <t>1826744</t>
  </si>
  <si>
    <t>Jednotka SDH obce disponzju výstrojí, která k míře opotřebení vykazuje technické nedostaky a výrazně snižuje akceschopnost při zásazích. Bez uvedené výstroje a výzbroje se zvyšuje riziko škod na zasahujících i na majetku.</t>
  </si>
  <si>
    <t>zastupitelstvo obce projedná a schválí na svém řádném zasedání dne 6.4.2012</t>
  </si>
  <si>
    <t>187</t>
  </si>
  <si>
    <t>Modernizace hasičského vybavení SDH v Údolí u Nových Hradů</t>
  </si>
  <si>
    <t>Cílem projektu je zlepšení protipožární ochrany osady Údolí u Nových Hradů. Předmětem projektu je koupě kalového čerpadla, proudnice, hasicího přístroje, halogenové svítilny a ochranného oblečení - kalhoty a kabát Fénix.  Koupě ochranného oblečení je důl</t>
  </si>
  <si>
    <t>Rada č. 48, ze dne 31.3.2012</t>
  </si>
  <si>
    <t>188</t>
  </si>
  <si>
    <t>00249645</t>
  </si>
  <si>
    <t>Drhovle</t>
  </si>
  <si>
    <t>Drhovle Ves 34</t>
  </si>
  <si>
    <t>nákup požárního příslušenství, oprava techniky</t>
  </si>
  <si>
    <t>110607380</t>
  </si>
  <si>
    <t>jedná se o doplnění a obnovu nejnutnějšího  materiálně technického vybavení  zásahové jednotky  SDH Dubí Hora,  včetně opravy hasičské stříkačky PPS 12</t>
  </si>
  <si>
    <t>usnesení č.13/2012  zastupitelstva obce ze dne 16.2.2012</t>
  </si>
  <si>
    <t>189</t>
  </si>
  <si>
    <t>oprava střechy hasičské zbrojnice v Brlohu</t>
  </si>
  <si>
    <t>Hasičská zbrojnice v Brlohu  slouží jako zázemí zásahové jednotky SDH Pamětice. V loňském roce  byla provedena oprava zdiva a vnitřních prostor. Po skončení zimního období bylo zjištěno, že je také silně poškozená střešní krytina a do stropů v místnostec</t>
  </si>
  <si>
    <t>usnesení č.13/2012 zastupitelstva obce ze dne 16.2.2012</t>
  </si>
  <si>
    <t>190</t>
  </si>
  <si>
    <t>00245607</t>
  </si>
  <si>
    <t xml:space="preserve"> Obec Včelná</t>
  </si>
  <si>
    <t>Husova 212</t>
  </si>
  <si>
    <t>Včelná</t>
  </si>
  <si>
    <t>Pořízení hasičského vybavení</t>
  </si>
  <si>
    <t>127385614</t>
  </si>
  <si>
    <t>Obec Včelná obnovuje nové družstvo dobrovolných hasič, které doposud neuskutečnilo žádné zásahy, spíše pouze asistovali při porážení velkých stromů nebo při pálení větvích v odlehlích částech obce. Z tohoto důvodu pro jejich činnost potřebuje obec pořídi</t>
  </si>
  <si>
    <t>Usnesení 2/16/2012, ze dne 5.3.2012</t>
  </si>
  <si>
    <t>191</t>
  </si>
  <si>
    <t>00666530</t>
  </si>
  <si>
    <t>Obec Staňkov</t>
  </si>
  <si>
    <t>Staňkov</t>
  </si>
  <si>
    <t>Pořízení věcných prostředků na záchrannou činnost</t>
  </si>
  <si>
    <t>4004951258</t>
  </si>
  <si>
    <t>Jedná se o základní prostředky související ze zásohovou činnosti, které JSDH Staňkov nevlastní.Díky omezenými finančními prostředky není možnost JSDH Staňkov schopna, tyto prostředky v požadovaném počtu potřebnému pro vybavení jednotky pořídit.</t>
  </si>
  <si>
    <t>8.3.2012 usnesení č.10</t>
  </si>
  <si>
    <t>192</t>
  </si>
  <si>
    <t>00246751</t>
  </si>
  <si>
    <t>Obec Hospříz</t>
  </si>
  <si>
    <t>Hospříz</t>
  </si>
  <si>
    <t>Modernizace vybavení SDH Hospříz</t>
  </si>
  <si>
    <t>603191379</t>
  </si>
  <si>
    <t>Zásahová jednotka SDH Hospříz má na svoji ochranu při zásahu k dispozici 10 ks přileb , které mají stáří okolo 20 let a tudíž jsou již v značně špatném stavu a nevyhovují ani dnešním normám. Proto by jsme rádi zakoupili pro naši zásahovou jednotku nové p</t>
  </si>
  <si>
    <t>č. 20/2012</t>
  </si>
  <si>
    <t>193</t>
  </si>
  <si>
    <t>00244813</t>
  </si>
  <si>
    <t>Doudleby</t>
  </si>
  <si>
    <t>37007</t>
  </si>
  <si>
    <t>Kalové čerpadlo pro JSDH Doudleby</t>
  </si>
  <si>
    <t>7426231</t>
  </si>
  <si>
    <t>Obcí Doudleby protéká řeka Malše. Vlivem klimatických změn dochází k přívalovým dešťům jejichž důsledkem jsou místní záplavy a povodně na řece Malši. Přitom  dochází k zatopení sklepů a studní jednotlivých nemovitostí. JSDH nemá doposud řádné vybavení pr</t>
  </si>
  <si>
    <t>č.2 27.2.2012</t>
  </si>
  <si>
    <t>194</t>
  </si>
  <si>
    <t>00251780</t>
  </si>
  <si>
    <t>Obec Skočice</t>
  </si>
  <si>
    <t>38775</t>
  </si>
  <si>
    <t>Skočice</t>
  </si>
  <si>
    <t>Nákup zásahových hadic a přileb pro SDH Skočice</t>
  </si>
  <si>
    <t>680344359</t>
  </si>
  <si>
    <t>Jedná se o nákup 4 kusů hadic B a 4 kusů hadic C pro zásahy SDH Skočice. Dále se jedná o nákup 5-ti zásahových přileb, alespoň pro část zásahové jednotky SDH. Pro zkvalitnění materiálového vybavení SDH Skočice bychom potřebovali pořídít především hadice.</t>
  </si>
  <si>
    <t>4 / 2012</t>
  </si>
  <si>
    <t>195</t>
  </si>
  <si>
    <t>Nákup zásahových hadic a přileb pro SDH Lidmovice</t>
  </si>
  <si>
    <t>Jedná se o nákup 4 kusů hadic B a 4 kusů hadic C pro zásahy SDH Lidmovice. Dále se jedná o nákup 5-ti zásahových přileb, alespoň pro část zásahové jednotky SDH. Pro zkvalitnění materiálového vybavení SDH Lidmovice bychom potřebovali pořídít především had</t>
  </si>
  <si>
    <t>196</t>
  </si>
  <si>
    <t>00250384</t>
  </si>
  <si>
    <t>Obec Čkyně</t>
  </si>
  <si>
    <t>38481</t>
  </si>
  <si>
    <t>Čkyně</t>
  </si>
  <si>
    <t>Přestavba VW Transportér na zásahové vozidlo, dovybavení JSDH Čkyně</t>
  </si>
  <si>
    <t>620744</t>
  </si>
  <si>
    <t>Předmětem realizace je provedení přestavby VW Transportér na zásahové vozidlo JSDH Čkyně, a dovybavení jednotky motorovou pilou. Konrétně se jedná o montáž přepážky a držák PS12, tím pádem bude možnou VW Transportér využívat k zásahům. K zásahům hasiči p</t>
  </si>
  <si>
    <t>31.10.2011</t>
  </si>
  <si>
    <t>197</t>
  </si>
  <si>
    <t>46684450</t>
  </si>
  <si>
    <t>Obec Drachkov</t>
  </si>
  <si>
    <t>Drachkov 34</t>
  </si>
  <si>
    <t>Drachkov</t>
  </si>
  <si>
    <t>SDH Drachkov - nákup požárního příslušenství</t>
  </si>
  <si>
    <t>150459634</t>
  </si>
  <si>
    <t>Hlavním cílem projektu je zlepšení protipožární ochrany na území Jihočeského kraje. Realizace projektu je zaměřena na podporu zásahové činnosti jednotky sboru dobrovolných hasičů obce Drachkov. Specifickým cílem projektu je realizace nákupu požárního pří</t>
  </si>
  <si>
    <t>číslo zápisu 02, číslo usnesení 02/2012 ze dne 09. 03. 2012.</t>
  </si>
  <si>
    <t>198</t>
  </si>
  <si>
    <t>199</t>
  </si>
  <si>
    <t>00666467</t>
  </si>
  <si>
    <t>Obec Klec</t>
  </si>
  <si>
    <t>KLEC</t>
  </si>
  <si>
    <t>Materiálové a technické vybavení jednotky SDH Klec</t>
  </si>
  <si>
    <t>603158309</t>
  </si>
  <si>
    <t>1)Jedná se o opravu zásahové přenosné PS 12 s tím, že bude provedena generální oprava (rok pořízení 1971) Rozsah opravy proveden podle návrhu firmy Zahas s.ro. - Lipník nad Bečvou cena vč. DPH 78549 Kč;   2) nákup ochranných přileb Kalisz,  4 kusy,  typ</t>
  </si>
  <si>
    <t>dotace 04/2012 ze dne 06.03.2012</t>
  </si>
  <si>
    <t>200</t>
  </si>
  <si>
    <t>00251054</t>
  </si>
  <si>
    <t>Obec Čejetice</t>
  </si>
  <si>
    <t>Čejetice 106</t>
  </si>
  <si>
    <t>Čejetice</t>
  </si>
  <si>
    <t>SDH Mladějovice - oprava požární zbrojnice</t>
  </si>
  <si>
    <t>4116330237</t>
  </si>
  <si>
    <t>Hlavním cílem projektu je zlepšení protipožární ochrany na území Jihočeského kraje. Realizace projektu je zaměřena na podporu zásahové činnosti jednotky sboru dobrovolných hasičů obce Mladějovice. Specifickým cílem projektu je realizace opravy hasičské z</t>
  </si>
  <si>
    <t>č. 16/2012 bod 3b) ze dne 15. 03. 2012.</t>
  </si>
  <si>
    <t>201</t>
  </si>
  <si>
    <t>00245178</t>
  </si>
  <si>
    <t>Město Lišov</t>
  </si>
  <si>
    <t>třída 5. května 156/139</t>
  </si>
  <si>
    <t>37372</t>
  </si>
  <si>
    <t>Lišov</t>
  </si>
  <si>
    <t>Věcné vybavení požární zbrojnice a vozu Tatra CAS 32 JSDHO Lišov</t>
  </si>
  <si>
    <t>1600127544</t>
  </si>
  <si>
    <t>Projekt reaguje na aktuální potřebu města Lišov dovybavit a zkvalitnit materiálně-technické zázemí JSDHO o konkrétní, věcné a neinvestiční prostředky požární ochrany, které budou využívány v rámci zásahové činnosti. Cílem projektu je především zefektivni</t>
  </si>
  <si>
    <t>č.37/RM/8.3.2012</t>
  </si>
  <si>
    <t>202</t>
  </si>
  <si>
    <t>00244902</t>
  </si>
  <si>
    <t>Obec Homole</t>
  </si>
  <si>
    <t>Homole 72</t>
  </si>
  <si>
    <t>37001</t>
  </si>
  <si>
    <t>Homole</t>
  </si>
  <si>
    <t>Nákup vybavení pro jednotku SDH Homole</t>
  </si>
  <si>
    <t>8308544</t>
  </si>
  <si>
    <t>Obsahem předkládaného projektu je pořízení vybavení a ochranných pomůcek pro jednotku SDH Homole, zřízené v roce 2007 obcí Homole. Zdůvodnění potřebnosti: V současné době JSDH disponuje pouze částí standardního vybavení, proto je nutné pro bezpečný a odp</t>
  </si>
  <si>
    <t>Usnesení zastupitelstva č.4/2012 ze dne 20.2.2012</t>
  </si>
  <si>
    <t>203</t>
  </si>
  <si>
    <t>00250619</t>
  </si>
  <si>
    <t>Obec Nová Pec</t>
  </si>
  <si>
    <t>38462</t>
  </si>
  <si>
    <t>Nová Pec</t>
  </si>
  <si>
    <t>modernizace a zvýšení akceschopnosti JSDHO Nová Pec</t>
  </si>
  <si>
    <t>662005329</t>
  </si>
  <si>
    <t>Naše jednotka je v poslední době používána (povolávána) spíše k technickým zásahům, dopravní nehody, transport pacientů z nedostupných míst, odstraňování následků poryvů větru, lokální záplavy, odstraňování nebezpečného hmyzu či k technické pomoci na zař</t>
  </si>
  <si>
    <t>Usnesení č.3 ze zasedání zastupitelstva dne 22.12.2011</t>
  </si>
  <si>
    <t>204</t>
  </si>
  <si>
    <t>Dovybavení jednotky SDH Nové Homole</t>
  </si>
  <si>
    <t>Obsahem předkládaného projektu je pořízení vybavení pro jednotku SDH Nové Homole, zřízené v roce 2007 obcí Homole. Zdůvodnění potřebnosti: V současné době JSDH disponuje pouze částí standardního vybavení, proto je nutné pro bezpečný a odpovídající provoz</t>
  </si>
  <si>
    <t>205</t>
  </si>
  <si>
    <t>Nákup vybavení pro jednotku SDH Černý Dub</t>
  </si>
  <si>
    <t>Obsahem předkládaného projektu je pořízení vybavení (ochranných pomůcek) pro jednotku SDH Černý Dub, zřízené v roce 2007 obcí Homole. Zdůvodnění potřebnosti: V současné době JSDH disponuje pouze zastaralým a nevyhovujícím vybavením, které je značně za hr</t>
  </si>
  <si>
    <t>Usnesení zastupitelstva č.5/2012 ze dne 22.3.2012</t>
  </si>
  <si>
    <t>206</t>
  </si>
  <si>
    <t>00251798</t>
  </si>
  <si>
    <t>Obec Sousedovice</t>
  </si>
  <si>
    <t>Sousedovice 41</t>
  </si>
  <si>
    <t>Sousedovice</t>
  </si>
  <si>
    <t>SDH Sousedovice - nákup požárního příslušenství a ochranných pomůcek</t>
  </si>
  <si>
    <t>102089317</t>
  </si>
  <si>
    <t>Hlavním cílem projektu je zlepšení protipožární ochrany na území Jihočeského kraje. Realizace projektu je zaměřena na podporu zásahové činnosti jednotky sboru dobrovolných hasičů obce Sousedovice. Specifickým cílem projektu je nákup požárního příslušenst</t>
  </si>
  <si>
    <t>č. 14/54/12 ze dne 31. 01. 2012.</t>
  </si>
  <si>
    <t>207</t>
  </si>
  <si>
    <t>00581216</t>
  </si>
  <si>
    <t>Obec Čakov</t>
  </si>
  <si>
    <t>Čakov 19</t>
  </si>
  <si>
    <t>37384</t>
  </si>
  <si>
    <t>Čakov</t>
  </si>
  <si>
    <t>Dovybavení jednotky sboru dobrovolných hasičů obce obce - nákup neinvestičních prostředků</t>
  </si>
  <si>
    <t>32920231</t>
  </si>
  <si>
    <t>Obec Čakov ádá Jihočeský kraj o poskytnutí finanční podpory na dovybavení jednotky sboru dobrovolných hasičů obce základními prostředkysplňujícími platné normy. Jedná se o dotaci na nákup nových požárních hadic, sacího koše a požárních zásahových přileb</t>
  </si>
  <si>
    <t>Usnesení č. 6/12 ze dne 19.3.2012 položka č.8</t>
  </si>
  <si>
    <t>208</t>
  </si>
  <si>
    <t>00250546</t>
  </si>
  <si>
    <t>Městys Lhenice</t>
  </si>
  <si>
    <t>Školní 124</t>
  </si>
  <si>
    <t>38402</t>
  </si>
  <si>
    <t>Lhenice</t>
  </si>
  <si>
    <t>Doplnění vybavení JPO III Lhenice</t>
  </si>
  <si>
    <t>661613349</t>
  </si>
  <si>
    <t>V r. 2008 jsme získali 2mil. dotaci od MVČR na pořízení nové CAS. Finanční prostředky ve výši 2,8mil. Kč byly z rozpočtu městyse (v r. 2008 1,5mil. Kč a v r. 2009 1,3mil Kč), což byla pro naši obec velká zátěž, ale nákup nové CAS bylo nutností. Nová CAS</t>
  </si>
  <si>
    <t>schválení rozpočtu na rok 2012, usnesení zastupitelstva 146/16/2012</t>
  </si>
  <si>
    <t>209</t>
  </si>
  <si>
    <t>00253049</t>
  </si>
  <si>
    <t>Obec Tučapy</t>
  </si>
  <si>
    <t>39126</t>
  </si>
  <si>
    <t>Tučapy</t>
  </si>
  <si>
    <t>Výměna garážových vrat - hasičská zbrojnice v Tučapech</t>
  </si>
  <si>
    <t>4527301</t>
  </si>
  <si>
    <t>Hlavním cílem projektu je zlepšení protipožární ochrany na území obce Tučapy se zaměřením na zlepšení vybavení požární techniky sboru dobrovolných hasičů v obci Tučapy. Čímž bude dosaženo kvalitního a bezpečného zásahu v případě vzniku požáru.</t>
  </si>
  <si>
    <t>80/2011/ZO-9</t>
  </si>
  <si>
    <t>210</t>
  </si>
  <si>
    <t>Zlepšení vybavení požární techniky v obci Tučapy</t>
  </si>
  <si>
    <t>211</t>
  </si>
  <si>
    <t>00582506</t>
  </si>
  <si>
    <t>Obec Běleč</t>
  </si>
  <si>
    <t>Běleč 22</t>
  </si>
  <si>
    <t>39143</t>
  </si>
  <si>
    <t>Běleč</t>
  </si>
  <si>
    <t>Nákup ochranných pomůcek a dovybavení JSDHO</t>
  </si>
  <si>
    <t>24528301</t>
  </si>
  <si>
    <t>Obec pořídila pro JSDHO Běleč (číslo 317113) v letech 2009-2010 hasičské zásahové vozidlo DA 15T 815 z vlastních prostředků. V roce 2011 byla zásahová jednotka částečně vybavena soudobými ochrannými pomůckami (přilby, zásahová obuv a oděvy). V roce 2012</t>
  </si>
  <si>
    <t>Obec Březnice</t>
  </si>
  <si>
    <t>Obec Cehnice</t>
  </si>
  <si>
    <t>Obec Drhovle</t>
  </si>
  <si>
    <t>Obec Doudleby</t>
  </si>
  <si>
    <t>Obe Drhovle</t>
  </si>
  <si>
    <t>Obec Libějice</t>
  </si>
  <si>
    <t>Obec Libějovice</t>
  </si>
  <si>
    <t>Obec Malovice</t>
  </si>
  <si>
    <t>Obec Český Rudolec</t>
  </si>
  <si>
    <t>Obec Čížová</t>
  </si>
  <si>
    <t>Obec Horní Dvořiště</t>
  </si>
  <si>
    <t>Obec Hrdějovice</t>
  </si>
  <si>
    <t>Obec Dobrá Voda u Českých Budějovic</t>
  </si>
  <si>
    <t>Město Strakonice</t>
  </si>
  <si>
    <t>Obec Nová Ves</t>
  </si>
  <si>
    <t>Město Nové Hrady</t>
  </si>
  <si>
    <t>Městys Přídolí</t>
  </si>
  <si>
    <t>Obec Radimovice u Želče</t>
  </si>
  <si>
    <t>Obec Roseč</t>
  </si>
  <si>
    <t>Obec Sudoměřice u Bechyně</t>
  </si>
  <si>
    <t>Obec Uzenice</t>
  </si>
  <si>
    <t>Obec Velká Turná</t>
  </si>
  <si>
    <t>Obec Zbelítov</t>
  </si>
  <si>
    <t>Požadované prostředky</t>
  </si>
  <si>
    <t>Navrhované prostředky</t>
  </si>
  <si>
    <t>Stav žádosti</t>
  </si>
  <si>
    <t>Příjemce dotace/žadatel             (město, městys, obec)</t>
  </si>
  <si>
    <t>Technické zhodnocení a modernizace vozu CAS 32 T 148</t>
  </si>
  <si>
    <t>00250996</t>
  </si>
  <si>
    <t>Město Blatná</t>
  </si>
  <si>
    <t>T.G.Masaryka 322</t>
  </si>
  <si>
    <t>38811</t>
  </si>
  <si>
    <t>Blatná</t>
  </si>
  <si>
    <t>Modernizace hasičské cisterny CAS 32 T148</t>
  </si>
  <si>
    <t>4198900247</t>
  </si>
  <si>
    <t>00244686</t>
  </si>
  <si>
    <t>Město Borovany</t>
  </si>
  <si>
    <t>Žizkovo náměstí 107</t>
  </si>
  <si>
    <t>37312</t>
  </si>
  <si>
    <t>Borovany</t>
  </si>
  <si>
    <t>Dopravní automobil DA 10 – IVECO DAILY 50C15V</t>
  </si>
  <si>
    <t>152765723</t>
  </si>
  <si>
    <t>Krajířova 27</t>
  </si>
  <si>
    <t>HZ Chlumec-rekonstrukce</t>
  </si>
  <si>
    <t>19-603143369</t>
  </si>
  <si>
    <t>00244899</t>
  </si>
  <si>
    <t>Město Hluboká nad Vltavou</t>
  </si>
  <si>
    <t>Masarykova 36</t>
  </si>
  <si>
    <t>Hluboká nad Vltavou</t>
  </si>
  <si>
    <t>Rekonstrukce hasičské zbrojnice SDH Hluboká nad Vltavou</t>
  </si>
  <si>
    <t>2924231</t>
  </si>
  <si>
    <t>00250449</t>
  </si>
  <si>
    <t>Město Husinec</t>
  </si>
  <si>
    <t>Prokopovo náměstí 1</t>
  </si>
  <si>
    <t>38421</t>
  </si>
  <si>
    <t>Husinec</t>
  </si>
  <si>
    <t>Zateplení hasičské zbrojnice - Husinec</t>
  </si>
  <si>
    <t>2621281</t>
  </si>
  <si>
    <t>00252387</t>
  </si>
  <si>
    <t>Město Chýnov</t>
  </si>
  <si>
    <t>Gabrielovo náměstí 7</t>
  </si>
  <si>
    <t>Chýnov</t>
  </si>
  <si>
    <t>Průmyslová vrata do požární zbrojnice v Chýnově</t>
  </si>
  <si>
    <t>2521301</t>
  </si>
  <si>
    <t>00246905</t>
  </si>
  <si>
    <t>Město Kardašova Řečice</t>
  </si>
  <si>
    <t>Náměstí J.Hrubého 64</t>
  </si>
  <si>
    <t>37821</t>
  </si>
  <si>
    <t>Kardašova Řečice</t>
  </si>
  <si>
    <t>Technické zhodnocení nástavby Liaz 101 CAS 25</t>
  </si>
  <si>
    <t>603131309</t>
  </si>
  <si>
    <t>00247022</t>
  </si>
  <si>
    <t>Město Lomnice Nad Lužnicí</t>
  </si>
  <si>
    <t>Náměstí 5. května 130</t>
  </si>
  <si>
    <t>37816</t>
  </si>
  <si>
    <t>Lomnice nad Lužnicí</t>
  </si>
  <si>
    <t>Sušák na hasičské hadice</t>
  </si>
  <si>
    <t>603145399</t>
  </si>
  <si>
    <t>Dovybavení jednotky SDH  Mirotice II</t>
  </si>
  <si>
    <t>00252557</t>
  </si>
  <si>
    <t>Město Mladá Vožice</t>
  </si>
  <si>
    <t>Žižkovo náměstí 80</t>
  </si>
  <si>
    <t>Mladá Vožice</t>
  </si>
  <si>
    <t>Přístavba a nástavba garáže k hasišské zbrojnici č.p.397</t>
  </si>
  <si>
    <t>1422301</t>
  </si>
  <si>
    <t>Přístavba skladu nářadí - hasičská zbrojnice Petrův Dvůr</t>
  </si>
  <si>
    <t>Rekonstrukce požární zbrojnice SDH Údolí, pořízení požárního zásahového vozidla</t>
  </si>
  <si>
    <t>00252654</t>
  </si>
  <si>
    <t>Město Planá nad Lužnicí</t>
  </si>
  <si>
    <t>Zákostelní 720</t>
  </si>
  <si>
    <t>39111</t>
  </si>
  <si>
    <t>Planá nad Lužnicí</t>
  </si>
  <si>
    <t>Pořízení nové cisternové automobilové stříkačky</t>
  </si>
  <si>
    <t>701419349</t>
  </si>
  <si>
    <t>00250023</t>
  </si>
  <si>
    <t>Město Protivín</t>
  </si>
  <si>
    <t>Masarykovo náměstí 128</t>
  </si>
  <si>
    <t>Protivín</t>
  </si>
  <si>
    <t>19-640017329</t>
  </si>
  <si>
    <t>00246115</t>
  </si>
  <si>
    <t>Město Rožmberk nad Vltavou</t>
  </si>
  <si>
    <t>38218</t>
  </si>
  <si>
    <t>Rožmberk nad Vltavou</t>
  </si>
  <si>
    <t>Dostavba hasičské zbrojnice Přízeř</t>
  </si>
  <si>
    <t>157608268</t>
  </si>
  <si>
    <t>00245381</t>
  </si>
  <si>
    <t>Město Rudolfov</t>
  </si>
  <si>
    <t>Hornická 11</t>
  </si>
  <si>
    <t>Rudolfov</t>
  </si>
  <si>
    <t>Stavební úpravy a půdní vestavba požární zbrojnice V.etapa</t>
  </si>
  <si>
    <t>1921231</t>
  </si>
  <si>
    <t>00251755</t>
  </si>
  <si>
    <t>Město Sedlice</t>
  </si>
  <si>
    <t>nám. T.G.Masaryka 28</t>
  </si>
  <si>
    <t>38732</t>
  </si>
  <si>
    <t>Sedlice</t>
  </si>
  <si>
    <t>Rekonstrukce zázemí zásahové jednotky SDH Sedlice</t>
  </si>
  <si>
    <t>1420744</t>
  </si>
  <si>
    <t>00247511</t>
  </si>
  <si>
    <t>Město Strmilov</t>
  </si>
  <si>
    <t>Náměstí 60</t>
  </si>
  <si>
    <t>Strmilov</t>
  </si>
  <si>
    <t>Oprava laku na vozidle VW Transporter + zakoupení majákové rampy</t>
  </si>
  <si>
    <t>600432309</t>
  </si>
  <si>
    <t>Nákup materiálu pro jednotku SDH Týn nad Vltavou</t>
  </si>
  <si>
    <t>00250520</t>
  </si>
  <si>
    <t>Město Vlachovo Březí</t>
  </si>
  <si>
    <t>náměstí Svobody 56</t>
  </si>
  <si>
    <t>Vlachovo Březí</t>
  </si>
  <si>
    <t>Výměna vrat a oken, zateplení podlah v podkroví hasičské zbrojnice Vlachovo Březí</t>
  </si>
  <si>
    <t>191106675</t>
  </si>
  <si>
    <t>00251984</t>
  </si>
  <si>
    <t>Město Vodňany</t>
  </si>
  <si>
    <t>nám. Svobody 18</t>
  </si>
  <si>
    <t>38901</t>
  </si>
  <si>
    <t>Vodňany</t>
  </si>
  <si>
    <t>Pořízení dopravního požárního vozidla pro JSDHO Vodňany Pražák</t>
  </si>
  <si>
    <t>27-2686290207</t>
  </si>
  <si>
    <t>00250830</t>
  </si>
  <si>
    <t>Město Volary</t>
  </si>
  <si>
    <t>Náměstí 25</t>
  </si>
  <si>
    <t>38451</t>
  </si>
  <si>
    <t>Volary</t>
  </si>
  <si>
    <t>Stavební úprava hasičské sušící věže ve Volarech</t>
  </si>
  <si>
    <t>3489460267</t>
  </si>
  <si>
    <t>00252000</t>
  </si>
  <si>
    <t>Město Volyně</t>
  </si>
  <si>
    <t>nám. Svobody 41</t>
  </si>
  <si>
    <t>Volyně</t>
  </si>
  <si>
    <t>Modernizace a rekonstrukce požární zbrojnice Volyně</t>
  </si>
  <si>
    <t>680349379</t>
  </si>
  <si>
    <t>Výměna garážových vrat na hasičské zbrojnici ve Vyšším Brodě</t>
  </si>
  <si>
    <t>Technické zhodnocení mobilní požární techniky</t>
  </si>
  <si>
    <t>00246816</t>
  </si>
  <si>
    <t>Městys Chlum u Třeboně</t>
  </si>
  <si>
    <t>Náměstí 115</t>
  </si>
  <si>
    <t>37804</t>
  </si>
  <si>
    <t>Chlum u Třeboně</t>
  </si>
  <si>
    <t>Výměna vrat garáže u hasičské zbrojnice Chlum u Třeboně</t>
  </si>
  <si>
    <t>603184339</t>
  </si>
  <si>
    <t>Oprava požární zbrojnice Žíteč</t>
  </si>
  <si>
    <t>00245950</t>
  </si>
  <si>
    <t>Městys Křemže</t>
  </si>
  <si>
    <t>Náměstí 35</t>
  </si>
  <si>
    <t>38203</t>
  </si>
  <si>
    <t>Křemže</t>
  </si>
  <si>
    <t>Rekonstrukce hasičské zbrojnice Chmelná</t>
  </si>
  <si>
    <t>580025369</t>
  </si>
  <si>
    <t>Modernizace CAS 32  T815</t>
  </si>
  <si>
    <t>00252930</t>
  </si>
  <si>
    <t>Městys Stádlec</t>
  </si>
  <si>
    <t>39162</t>
  </si>
  <si>
    <t>Stádlec</t>
  </si>
  <si>
    <t>Modernizace a rekonstrukce požární zbrojnice Stádlec</t>
  </si>
  <si>
    <t>4420301</t>
  </si>
  <si>
    <t>00249521</t>
  </si>
  <si>
    <t>Obec Albrechtice nad Vltavou</t>
  </si>
  <si>
    <t>39816</t>
  </si>
  <si>
    <t>Albrechtice nad Vltavou</t>
  </si>
  <si>
    <t>Nákup požární techniky pro SDH Chřešťovice</t>
  </si>
  <si>
    <t>3424271</t>
  </si>
  <si>
    <t>Babice 40</t>
  </si>
  <si>
    <t>Výměna vrat hasičské zbrojnice Babice</t>
  </si>
  <si>
    <t>00249530</t>
  </si>
  <si>
    <t>Obec Bernartice</t>
  </si>
  <si>
    <t>Nám. svobody 33</t>
  </si>
  <si>
    <t>Nákup hasišské stříkačky pro zásah</t>
  </si>
  <si>
    <t>641532349</t>
  </si>
  <si>
    <t>Technické zhodnocení PS12 SDH Bílsko</t>
  </si>
  <si>
    <t>00252093</t>
  </si>
  <si>
    <t>Obec Borkovice</t>
  </si>
  <si>
    <t>Borkovice</t>
  </si>
  <si>
    <t>Pořízení sušáku na hadice - SDH Borkovice</t>
  </si>
  <si>
    <t>100335780</t>
  </si>
  <si>
    <t>Boršov nad Vltavou - nákup přenosné motorové stříkačky</t>
  </si>
  <si>
    <t>00249556</t>
  </si>
  <si>
    <t>Obec Božetice</t>
  </si>
  <si>
    <t>Božetice 17</t>
  </si>
  <si>
    <t>Nová stříkačka pro zásahovou jednotku SDH</t>
  </si>
  <si>
    <t>8823271</t>
  </si>
  <si>
    <t>00582981</t>
  </si>
  <si>
    <t>Obec Buk</t>
  </si>
  <si>
    <t>Buk 64</t>
  </si>
  <si>
    <t>Buk</t>
  </si>
  <si>
    <t>Zlepšení požární ochrany na území obce Buk a přilehlých osad</t>
  </si>
  <si>
    <t>17022281</t>
  </si>
  <si>
    <t>Přístavba skladu k požární zbrojnici - Včelná pod Boubínem, obec Buk</t>
  </si>
  <si>
    <t>SDH Čejetice - rekonstrukce hasičské zbrojnice</t>
  </si>
  <si>
    <t>Mobilní požární technika - záruka akceschopnosti SDH Sudoměř</t>
  </si>
  <si>
    <t>00228702</t>
  </si>
  <si>
    <t>Obec Čepřovice</t>
  </si>
  <si>
    <t>Čepřovice 58</t>
  </si>
  <si>
    <t>38756</t>
  </si>
  <si>
    <t>Čepřovice</t>
  </si>
  <si>
    <t>Výměna starých vrat za průmyslová sekční vrata v hasičské zbrojnici</t>
  </si>
  <si>
    <t>9425291</t>
  </si>
  <si>
    <t>Zakoupení požárního vozidla IVECO DAILY 50C15 V</t>
  </si>
  <si>
    <t>Stavební úpravy hasičské zbrojnice Horosedly</t>
  </si>
  <si>
    <t>00581224</t>
  </si>
  <si>
    <t>Obec Dasný</t>
  </si>
  <si>
    <t>Dasný</t>
  </si>
  <si>
    <t>Pořízení požární techniky - motorová stříkačka PS - 12</t>
  </si>
  <si>
    <t>34424231</t>
  </si>
  <si>
    <t>Pořízení požárního zásahového vozidla</t>
  </si>
  <si>
    <t>00246646</t>
  </si>
  <si>
    <t>Obec Hatín</t>
  </si>
  <si>
    <t>Hatín</t>
  </si>
  <si>
    <t>Hasičská stříkačka-zásahová</t>
  </si>
  <si>
    <t>11120251</t>
  </si>
  <si>
    <t>Průmyslová sekční vrata</t>
  </si>
  <si>
    <t>00244929</t>
  </si>
  <si>
    <t>Obec Horní Stropnice</t>
  </si>
  <si>
    <t>37335</t>
  </si>
  <si>
    <t>Horní Stropnice</t>
  </si>
  <si>
    <t>Výměna výjezdových vrat požární zbrojnice JSDH Horní Stropnice</t>
  </si>
  <si>
    <t>5025231</t>
  </si>
  <si>
    <t>00250422</t>
  </si>
  <si>
    <t>Obec Horní Vltavice</t>
  </si>
  <si>
    <t>38491</t>
  </si>
  <si>
    <t>Horní Vltavice</t>
  </si>
  <si>
    <t>Pořízení mobilní hasičské stříkačky PS 12</t>
  </si>
  <si>
    <t>2920281</t>
  </si>
  <si>
    <t>00251216</t>
  </si>
  <si>
    <t>Obec Hoslovice</t>
  </si>
  <si>
    <t>Hoslovice</t>
  </si>
  <si>
    <t>Rekonstrukce požární zbrojnice v Hodějově</t>
  </si>
  <si>
    <t>6021291</t>
  </si>
  <si>
    <t>00581381</t>
  </si>
  <si>
    <t>Obec Hůry</t>
  </si>
  <si>
    <t>Hůry</t>
  </si>
  <si>
    <t>Nákup mobilní zásahové techniky</t>
  </si>
  <si>
    <t>34221231</t>
  </si>
  <si>
    <t>Výměna garážových vrat hasičské zbrojnice pro JPO III Chrášťany</t>
  </si>
  <si>
    <t>00250465</t>
  </si>
  <si>
    <t>Obec Chroboly</t>
  </si>
  <si>
    <t>38404</t>
  </si>
  <si>
    <t>Chroboly</t>
  </si>
  <si>
    <t>Pořízení přenosné motorové stříkačky TOHATSU VC85BS</t>
  </si>
  <si>
    <t>4029281</t>
  </si>
  <si>
    <t>00245933</t>
  </si>
  <si>
    <t>Obec Kájov</t>
  </si>
  <si>
    <t>Kájovská 100</t>
  </si>
  <si>
    <t>38221</t>
  </si>
  <si>
    <t>Kájov</t>
  </si>
  <si>
    <t>SDH Kájov - modernizace a technické zhodnocení hasičské zbrojnice</t>
  </si>
  <si>
    <t>3422241</t>
  </si>
  <si>
    <t>Pořízení vozidla Ford Tranzit + jeho dovybavení a přestavba na hasičské vozidlo</t>
  </si>
  <si>
    <t>46684484</t>
  </si>
  <si>
    <t>Obec Kladruby</t>
  </si>
  <si>
    <t>Kladruby</t>
  </si>
  <si>
    <t>Nákup přenosné motorové stříkačky pro jednotku sboru dobrovolných hasičů obce Kladruby</t>
  </si>
  <si>
    <t>30128291</t>
  </si>
  <si>
    <t>00667587</t>
  </si>
  <si>
    <t>Obec Krajníčko</t>
  </si>
  <si>
    <t>Krajníčko</t>
  </si>
  <si>
    <t>Přístavba hasičské zbrojnice Krajníčko</t>
  </si>
  <si>
    <t>24625291</t>
  </si>
  <si>
    <t>00246964</t>
  </si>
  <si>
    <t>Obec Kunžak</t>
  </si>
  <si>
    <t>náměstí Komenského 74</t>
  </si>
  <si>
    <t>37862</t>
  </si>
  <si>
    <t>Kunžak</t>
  </si>
  <si>
    <t>Pořízení vestavby zásahového vozu</t>
  </si>
  <si>
    <t>600379309</t>
  </si>
  <si>
    <t>Obec Lažiště</t>
  </si>
  <si>
    <t>Lažiště 24</t>
  </si>
  <si>
    <t>38432</t>
  </si>
  <si>
    <t>Lažiště</t>
  </si>
  <si>
    <t>Přístavba k hasičské zbrojnici Lažiště - II. etapa</t>
  </si>
  <si>
    <t>4221281</t>
  </si>
  <si>
    <t>00583324</t>
  </si>
  <si>
    <t>Obec Lčovice</t>
  </si>
  <si>
    <t>Lčovice</t>
  </si>
  <si>
    <t>Elektrocentrála pro SDH Lčovice</t>
  </si>
  <si>
    <t>661630309</t>
  </si>
  <si>
    <t>00245160</t>
  </si>
  <si>
    <t>Obec Lipí</t>
  </si>
  <si>
    <t>Lipí</t>
  </si>
  <si>
    <t>Rekonstrukce střechy a vnitřní sanační omítky - požární zbrojnice Lipí</t>
  </si>
  <si>
    <t>4727231</t>
  </si>
  <si>
    <t>00245984</t>
  </si>
  <si>
    <t>Obec Loučovice</t>
  </si>
  <si>
    <t>Loučovice 261</t>
  </si>
  <si>
    <t>38276</t>
  </si>
  <si>
    <t>Loučovice</t>
  </si>
  <si>
    <t>Výměna plechových vrat hasičské zbrojnice za vrata zateplená sekční</t>
  </si>
  <si>
    <t>1224241</t>
  </si>
  <si>
    <t>00667684</t>
  </si>
  <si>
    <t>Obec Mačkov</t>
  </si>
  <si>
    <t>Mačkov</t>
  </si>
  <si>
    <t>Nákup ojetého dopravního automobilu pro přepravu jednotky požární ochrany</t>
  </si>
  <si>
    <t>25425291</t>
  </si>
  <si>
    <t>00251470</t>
  </si>
  <si>
    <t>Obec Mečichov</t>
  </si>
  <si>
    <t>38736</t>
  </si>
  <si>
    <t>Mečichov</t>
  </si>
  <si>
    <t>Rekonstrukce požární zbrojnice, nákup požární techniky</t>
  </si>
  <si>
    <t>8625291</t>
  </si>
  <si>
    <t>00245216</t>
  </si>
  <si>
    <t>Obec Mladošovice</t>
  </si>
  <si>
    <t>Mladošovice</t>
  </si>
  <si>
    <t>Požární stříkačka TOHATSU VF53AS4-taktní</t>
  </si>
  <si>
    <t>11521231</t>
  </si>
  <si>
    <t>00667757</t>
  </si>
  <si>
    <t>Obec Nišovice</t>
  </si>
  <si>
    <t>Nišovice</t>
  </si>
  <si>
    <t>Hasičské skladiště Nišovice (investiční obnova)</t>
  </si>
  <si>
    <t>680329319</t>
  </si>
  <si>
    <t>Přestavba vozidla pro potřeby JSDH Nová Ves</t>
  </si>
  <si>
    <t>00251631</t>
  </si>
  <si>
    <t>Obec Osek</t>
  </si>
  <si>
    <t>Osek</t>
  </si>
  <si>
    <t>Hasičská garáž s klubovnou Osek</t>
  </si>
  <si>
    <t>3023291</t>
  </si>
  <si>
    <t>00249963</t>
  </si>
  <si>
    <t>Obec Ostrovec</t>
  </si>
  <si>
    <t>Dolní Ostrovec 100</t>
  </si>
  <si>
    <t>39833</t>
  </si>
  <si>
    <t>Ostrovec</t>
  </si>
  <si>
    <t>Oprava hasičské zbrojnice Ostrovec</t>
  </si>
  <si>
    <t>5024271</t>
  </si>
  <si>
    <t>Dovybavení JPO obce Paseky I</t>
  </si>
  <si>
    <t>00667773</t>
  </si>
  <si>
    <t>Obec Pohorovice</t>
  </si>
  <si>
    <t>Pohorovice</t>
  </si>
  <si>
    <t>Nákup věcného vybavení pro JSDH Kloub</t>
  </si>
  <si>
    <t>680327399</t>
  </si>
  <si>
    <t>00667081</t>
  </si>
  <si>
    <t>Obec Pojbuky</t>
  </si>
  <si>
    <t>Pojbuky</t>
  </si>
  <si>
    <t>GP Jihočeského kraje na podporu jednotek sboru dobrovolných hasičů obcí jihočeského kraje (dále jen,,jednotek SDH obcí“)</t>
  </si>
  <si>
    <t>4000529834</t>
  </si>
  <si>
    <t>Výměna stešní krytiny a zateplení požární zbrojnice Předmíř</t>
  </si>
  <si>
    <t>00246085</t>
  </si>
  <si>
    <t>Obec Přední Výtoň</t>
  </si>
  <si>
    <t>Přední Výtoň</t>
  </si>
  <si>
    <t>Požární zbrojnice-zateplení stropu, osazení dvou oken</t>
  </si>
  <si>
    <t>581672349</t>
  </si>
  <si>
    <t>00250040</t>
  </si>
  <si>
    <t>Obec Přeštěnice</t>
  </si>
  <si>
    <t>Přeštěnice</t>
  </si>
  <si>
    <t>Pořízení přenosné motorové stříkačky</t>
  </si>
  <si>
    <t>9922271</t>
  </si>
  <si>
    <t>00666955</t>
  </si>
  <si>
    <t>Obec Příbraz</t>
  </si>
  <si>
    <t>Příbraz</t>
  </si>
  <si>
    <t>Obnova techniky</t>
  </si>
  <si>
    <t>603204379</t>
  </si>
  <si>
    <t>00250058</t>
  </si>
  <si>
    <t>Obec Putim</t>
  </si>
  <si>
    <t>Putim</t>
  </si>
  <si>
    <t>Výměna garážových vrat a vstupních dveří</t>
  </si>
  <si>
    <t>640001319</t>
  </si>
  <si>
    <t>00667811</t>
  </si>
  <si>
    <t>Rovná</t>
  </si>
  <si>
    <t>Přístavba objektu hasičské zbrojnice Rovná</t>
  </si>
  <si>
    <t>1922744</t>
  </si>
  <si>
    <t>00667129</t>
  </si>
  <si>
    <t>Obec Řepeč</t>
  </si>
  <si>
    <t>39161</t>
  </si>
  <si>
    <t>Řepeč</t>
  </si>
  <si>
    <t>Vybavení zásahového vozidla Tatra 148 CAS 32</t>
  </si>
  <si>
    <t>35-7851460277</t>
  </si>
  <si>
    <t>Výměna garážových vrat objektu hasičské zbrojnice ve Srubci</t>
  </si>
  <si>
    <t>00250678</t>
  </si>
  <si>
    <t>Obec Stachy</t>
  </si>
  <si>
    <t>Stachy 200</t>
  </si>
  <si>
    <t>38473</t>
  </si>
  <si>
    <t>Stachy</t>
  </si>
  <si>
    <t>Dovybavení zásahového vozidla</t>
  </si>
  <si>
    <t>1725281</t>
  </si>
  <si>
    <t>Technické zhonocení a modernizace pořární zbrojnice</t>
  </si>
  <si>
    <t>00245488</t>
  </si>
  <si>
    <t>Obec Svatý Jan nad Malší</t>
  </si>
  <si>
    <t>37323</t>
  </si>
  <si>
    <t>Svatý Jan nad Malší</t>
  </si>
  <si>
    <t>Modernizace zásahového vozidla LIAZ CAS 24-L 18.29</t>
  </si>
  <si>
    <t>8728231</t>
  </si>
  <si>
    <t>00667188</t>
  </si>
  <si>
    <t>Obec Sviny</t>
  </si>
  <si>
    <t>Sviny</t>
  </si>
  <si>
    <t>Nákup přenosné motorové stříkačky pro potřeby místního hasičského sboru</t>
  </si>
  <si>
    <t>20420301</t>
  </si>
  <si>
    <t>00250163</t>
  </si>
  <si>
    <t>Obec Tálín</t>
  </si>
  <si>
    <t>39815</t>
  </si>
  <si>
    <t>Tálín</t>
  </si>
  <si>
    <t>Výměna vrat požární zbrojnice</t>
  </si>
  <si>
    <t>183524279</t>
  </si>
  <si>
    <t>Pořízení sekčních vrat a výměna okna na budově hasičské zbrojnice Třebětice</t>
  </si>
  <si>
    <t>00250783</t>
  </si>
  <si>
    <t>Obec Vacov</t>
  </si>
  <si>
    <t>Vacov 35</t>
  </si>
  <si>
    <t>38486</t>
  </si>
  <si>
    <t>Vacov</t>
  </si>
  <si>
    <t>Výměna garážových vrat požární zbrojnice ve Vacově</t>
  </si>
  <si>
    <t>112691352</t>
  </si>
  <si>
    <t>00511773</t>
  </si>
  <si>
    <t>Vlastec</t>
  </si>
  <si>
    <t>Nákup dopravního hasičského automobilu</t>
  </si>
  <si>
    <t>24524271</t>
  </si>
  <si>
    <t>00581941</t>
  </si>
  <si>
    <t>Obec Vrábče</t>
  </si>
  <si>
    <t>Ves-Na Návsi 33</t>
  </si>
  <si>
    <t>Vrábče</t>
  </si>
  <si>
    <t>Výměna garážových vrat a vchodových dveří na hasičské zbrojnici</t>
  </si>
  <si>
    <t>19-322544</t>
  </si>
  <si>
    <t>00250210</t>
  </si>
  <si>
    <t>Obec Vráž</t>
  </si>
  <si>
    <t>Stará Vráž 8</t>
  </si>
  <si>
    <t>39832</t>
  </si>
  <si>
    <t>Vráž</t>
  </si>
  <si>
    <t>Dovybavení jednotky SDH Vráž</t>
  </si>
  <si>
    <t>153055483</t>
  </si>
  <si>
    <t>00667951</t>
  </si>
  <si>
    <t>Obec Zahorčice</t>
  </si>
  <si>
    <t>Zahorčice</t>
  </si>
  <si>
    <t>Výměna garážových vrat v hasičské zbrojnici v obci Zahorčice</t>
  </si>
  <si>
    <t>22929291</t>
  </si>
  <si>
    <t>00250872</t>
  </si>
  <si>
    <t>Obec Zdíkov</t>
  </si>
  <si>
    <t>215</t>
  </si>
  <si>
    <t>38472</t>
  </si>
  <si>
    <t>Zdíkov</t>
  </si>
  <si>
    <t>Pořízení nové CAS  pro JPO III/1 ZDÍKOV</t>
  </si>
  <si>
    <t>661626369</t>
  </si>
  <si>
    <t>00511765</t>
  </si>
  <si>
    <t>Obec Zvíkovské Podhradí</t>
  </si>
  <si>
    <t>Zvíkovské Podhradí</t>
  </si>
  <si>
    <t>Nákup nové stříkačky a elektrocentrály</t>
  </si>
  <si>
    <t>640021379</t>
  </si>
  <si>
    <t>I</t>
  </si>
  <si>
    <t>Obec Rovná               (N 1)</t>
  </si>
  <si>
    <t>Město Dačice          (N 2)</t>
  </si>
  <si>
    <t>Obec Babice                          (N 3)</t>
  </si>
  <si>
    <t>Obec Tučapy              (N 4)</t>
  </si>
  <si>
    <t>Obec Vlastec            (N 5)</t>
  </si>
  <si>
    <t>Náhradníci - příjemci nevyužitých investičních grantů shora uvedených žadatelů a výše limitů</t>
  </si>
  <si>
    <t>Neúspěsné projekty</t>
  </si>
  <si>
    <t>Celkem požadavky obcí na investiční příspěvek z grantového programu (Kč)</t>
  </si>
  <si>
    <t>Celkový počet podpořených investičních projektů</t>
  </si>
  <si>
    <t>Grantový program na podporu jednotek SDH obcí Jihočeského kraje, 1. výzva pro rok 2012 - výběr investičních projektů</t>
  </si>
  <si>
    <t>Oprava a zateplení hasičské zbrojnice Milenovice včetně výměny vrat</t>
  </si>
  <si>
    <t xml:space="preserve">Celkem požadavky obcí na příspěvek z grantového programu a navrhované investiční prostředky  </t>
  </si>
  <si>
    <t>Celkem navrhované investiční prostředky (Kč)</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</si>
</sst>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 &quot;Kč&quot;"/>
    <numFmt numFmtId="166" formatCode="[$-405]d\.\ mmmm\ yyyy"/>
    <numFmt numFmtId="167" formatCode="0.0"/>
  </numFmts>
  <fonts count="50">
    <font>
      <sz val="10"/>
      <name val="Arial"/>
      <family val="0"/>
    </font>
    <font>
      <b/>
      <sz val="8"/>
      <name val="Tahoma"/>
      <family val="2"/>
    </font>
    <font>
      <sz val="8"/>
      <name val="Tahoma"/>
      <family val="2"/>
    </font>
    <font>
      <b/>
      <sz val="10"/>
      <name val="Tahoma"/>
      <family val="2"/>
    </font>
    <font>
      <u val="single"/>
      <sz val="10"/>
      <color indexed="12"/>
      <name val="Arial"/>
      <family val="2"/>
    </font>
    <font>
      <u val="single"/>
      <sz val="10"/>
      <color indexed="36"/>
      <name val="Arial"/>
      <family val="2"/>
    </font>
    <font>
      <b/>
      <sz val="12"/>
      <name val="Times New Roman"/>
      <family val="1"/>
    </font>
    <font>
      <b/>
      <sz val="16"/>
      <name val="Tahoma"/>
      <family val="2"/>
    </font>
    <font>
      <sz val="14"/>
      <name val="Tahoma"/>
      <family val="2"/>
    </font>
    <font>
      <sz val="11"/>
      <name val="Tahoma"/>
      <family val="2"/>
    </font>
    <font>
      <sz val="10"/>
      <name val="Tahoma"/>
      <family val="2"/>
    </font>
    <font>
      <sz val="12"/>
      <name val="Arial"/>
      <family val="2"/>
    </font>
    <font>
      <b/>
      <sz val="20"/>
      <name val="Times New Roman"/>
      <family val="1"/>
    </font>
    <font>
      <b/>
      <sz val="22"/>
      <name val="Times New Roman"/>
      <family val="1"/>
    </font>
    <font>
      <sz val="22"/>
      <name val="Times New Roman"/>
      <family val="1"/>
    </font>
    <font>
      <sz val="16"/>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CDCDC"/>
        <bgColor indexed="64"/>
      </patternFill>
    </fill>
    <fill>
      <patternFill patternType="solid">
        <fgColor theme="0"/>
        <bgColor indexed="64"/>
      </patternFill>
    </fill>
    <fill>
      <patternFill patternType="solid">
        <fgColor rgb="FFFFFFFF"/>
        <bgColor indexed="64"/>
      </patternFill>
    </fill>
  </fills>
  <borders count="4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thin"/>
      <top style="thin"/>
      <bottom style="thin"/>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style="medium"/>
      <bottom style="thin"/>
    </border>
    <border>
      <left>
        <color indexed="63"/>
      </left>
      <right style="medium"/>
      <top style="thin"/>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thin"/>
      <right style="medium"/>
      <top>
        <color indexed="63"/>
      </top>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36" fillId="20" borderId="0" applyNumberFormat="0" applyBorder="0" applyAlignment="0" applyProtection="0"/>
    <xf numFmtId="0" fontId="3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3" fillId="0" borderId="7" applyNumberFormat="0" applyFill="0" applyAlignment="0" applyProtection="0"/>
    <xf numFmtId="0" fontId="5" fillId="0" borderId="0" applyNumberFormat="0" applyFill="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8" applyNumberFormat="0" applyAlignment="0" applyProtection="0"/>
    <xf numFmtId="0" fontId="47" fillId="26" borderId="8" applyNumberFormat="0" applyAlignment="0" applyProtection="0"/>
    <xf numFmtId="0" fontId="48" fillId="26" borderId="9" applyNumberFormat="0" applyAlignment="0" applyProtection="0"/>
    <xf numFmtId="0" fontId="49" fillId="0" borderId="0" applyNumberForma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cellStyleXfs>
  <cellXfs count="103">
    <xf numFmtId="0" fontId="0" fillId="0" borderId="0" xfId="0" applyAlignment="1">
      <alignment/>
    </xf>
    <xf numFmtId="0" fontId="1" fillId="0" borderId="0" xfId="0" applyFont="1" applyFill="1" applyAlignment="1">
      <alignment/>
    </xf>
    <xf numFmtId="0" fontId="2" fillId="0" borderId="0" xfId="0" applyFont="1" applyAlignment="1">
      <alignment/>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xf>
    <xf numFmtId="0" fontId="2" fillId="0" borderId="12" xfId="0" applyFont="1" applyBorder="1" applyAlignment="1">
      <alignment horizontal="center" vertical="top"/>
    </xf>
    <xf numFmtId="0" fontId="2" fillId="0" borderId="12" xfId="0" applyFont="1" applyBorder="1" applyAlignment="1">
      <alignment horizontal="center" vertical="top" wrapText="1"/>
    </xf>
    <xf numFmtId="3" fontId="2" fillId="0" borderId="12" xfId="0" applyNumberFormat="1" applyFont="1" applyBorder="1" applyAlignment="1">
      <alignment horizontal="center" vertical="top"/>
    </xf>
    <xf numFmtId="0" fontId="2" fillId="0" borderId="0" xfId="0" applyFont="1" applyAlignment="1">
      <alignment horizontal="center" vertical="top"/>
    </xf>
    <xf numFmtId="165" fontId="3" fillId="0" borderId="0" xfId="0" applyNumberFormat="1" applyFont="1" applyBorder="1" applyAlignment="1">
      <alignment horizontal="right"/>
    </xf>
    <xf numFmtId="0" fontId="1" fillId="0" borderId="0" xfId="0" applyFont="1" applyFill="1" applyAlignment="1">
      <alignment horizontal="left"/>
    </xf>
    <xf numFmtId="0" fontId="1" fillId="0" borderId="13" xfId="0" applyFont="1" applyFill="1" applyBorder="1" applyAlignment="1">
      <alignment horizontal="center" vertical="center" wrapText="1"/>
    </xf>
    <xf numFmtId="49" fontId="2" fillId="0" borderId="12" xfId="0" applyNumberFormat="1" applyFont="1" applyBorder="1" applyAlignment="1">
      <alignment horizontal="center" vertical="top" wrapText="1"/>
    </xf>
    <xf numFmtId="0" fontId="1" fillId="0" borderId="14" xfId="0" applyFont="1" applyBorder="1" applyAlignment="1">
      <alignment horizontal="center" vertical="center" wrapText="1"/>
    </xf>
    <xf numFmtId="0" fontId="2" fillId="0" borderId="12" xfId="0" applyFont="1" applyFill="1" applyBorder="1" applyAlignment="1">
      <alignment horizontal="center" vertical="top"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3" fontId="2" fillId="0" borderId="12" xfId="0" applyNumberFormat="1" applyFont="1" applyBorder="1" applyAlignment="1">
      <alignment horizontal="right" vertical="top"/>
    </xf>
    <xf numFmtId="0" fontId="1" fillId="0" borderId="17" xfId="0" applyFont="1" applyBorder="1" applyAlignment="1">
      <alignment/>
    </xf>
    <xf numFmtId="0" fontId="2" fillId="0" borderId="18" xfId="0" applyFont="1" applyBorder="1" applyAlignment="1">
      <alignment/>
    </xf>
    <xf numFmtId="0" fontId="1" fillId="0" borderId="0" xfId="0" applyFont="1" applyFill="1" applyAlignment="1">
      <alignment/>
    </xf>
    <xf numFmtId="0" fontId="2" fillId="0" borderId="0" xfId="0" applyFont="1" applyAlignment="1">
      <alignment/>
    </xf>
    <xf numFmtId="165" fontId="1" fillId="0" borderId="0" xfId="0" applyNumberFormat="1" applyFont="1" applyFill="1" applyAlignment="1">
      <alignment horizontal="left"/>
    </xf>
    <xf numFmtId="0" fontId="0" fillId="0" borderId="0" xfId="0" applyAlignment="1">
      <alignment horizontal="left"/>
    </xf>
    <xf numFmtId="165" fontId="0" fillId="0" borderId="19" xfId="0" applyNumberFormat="1" applyFont="1" applyBorder="1" applyAlignment="1">
      <alignment horizontal="center"/>
    </xf>
    <xf numFmtId="0" fontId="3" fillId="0" borderId="0" xfId="0" applyFont="1" applyFill="1" applyAlignment="1">
      <alignment horizontal="center"/>
    </xf>
    <xf numFmtId="0" fontId="6" fillId="0" borderId="15" xfId="0" applyFont="1" applyBorder="1" applyAlignment="1">
      <alignment horizontal="center" vertical="center" wrapText="1"/>
    </xf>
    <xf numFmtId="0" fontId="8" fillId="0" borderId="0" xfId="0" applyFont="1" applyAlignment="1">
      <alignment horizontal="center" vertical="center"/>
    </xf>
    <xf numFmtId="0" fontId="1" fillId="0" borderId="0" xfId="0" applyFont="1" applyFill="1" applyAlignment="1">
      <alignment wrapText="1"/>
    </xf>
    <xf numFmtId="0" fontId="2" fillId="0" borderId="0" xfId="0" applyFont="1" applyAlignment="1">
      <alignment wrapText="1"/>
    </xf>
    <xf numFmtId="0" fontId="0" fillId="0" borderId="0" xfId="0" applyAlignment="1">
      <alignment wrapText="1"/>
    </xf>
    <xf numFmtId="0" fontId="2" fillId="0" borderId="0" xfId="0" applyFont="1" applyBorder="1" applyAlignment="1">
      <alignment/>
    </xf>
    <xf numFmtId="0" fontId="10" fillId="0" borderId="0" xfId="0" applyFont="1" applyAlignment="1">
      <alignment horizontal="center" vertical="center"/>
    </xf>
    <xf numFmtId="0" fontId="9" fillId="0" borderId="0" xfId="0" applyFont="1" applyAlignment="1">
      <alignment horizontal="center" vertical="center"/>
    </xf>
    <xf numFmtId="0" fontId="11" fillId="0" borderId="0" xfId="0" applyFont="1" applyAlignment="1">
      <alignment vertical="center"/>
    </xf>
    <xf numFmtId="0" fontId="0" fillId="0" borderId="12" xfId="0" applyBorder="1" applyAlignment="1">
      <alignment/>
    </xf>
    <xf numFmtId="0" fontId="7" fillId="33" borderId="18"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14" fillId="34" borderId="22" xfId="0" applyFont="1" applyFill="1" applyBorder="1" applyAlignment="1">
      <alignment horizontal="center" vertical="center"/>
    </xf>
    <xf numFmtId="0" fontId="13" fillId="34" borderId="22" xfId="0" applyFont="1" applyFill="1" applyBorder="1" applyAlignment="1">
      <alignment horizontal="center" vertical="center" wrapText="1"/>
    </xf>
    <xf numFmtId="0" fontId="14" fillId="34" borderId="22" xfId="0" applyFont="1" applyFill="1" applyBorder="1" applyAlignment="1">
      <alignment horizontal="center" vertical="center" wrapText="1"/>
    </xf>
    <xf numFmtId="3" fontId="13" fillId="34" borderId="22" xfId="0" applyNumberFormat="1" applyFont="1" applyFill="1" applyBorder="1" applyAlignment="1">
      <alignment horizontal="center" vertical="center"/>
    </xf>
    <xf numFmtId="0" fontId="14" fillId="34" borderId="12" xfId="0" applyFont="1" applyFill="1" applyBorder="1" applyAlignment="1">
      <alignment horizontal="center" vertical="center"/>
    </xf>
    <xf numFmtId="0" fontId="13" fillId="34" borderId="12" xfId="0" applyFont="1" applyFill="1" applyBorder="1" applyAlignment="1">
      <alignment horizontal="center" vertical="center" wrapText="1"/>
    </xf>
    <xf numFmtId="0" fontId="14" fillId="34" borderId="12" xfId="0" applyFont="1" applyFill="1" applyBorder="1" applyAlignment="1">
      <alignment horizontal="center" vertical="center" wrapText="1"/>
    </xf>
    <xf numFmtId="3" fontId="13" fillId="34" borderId="12" xfId="0" applyNumberFormat="1" applyFont="1" applyFill="1" applyBorder="1" applyAlignment="1">
      <alignment horizontal="center" vertical="center"/>
    </xf>
    <xf numFmtId="0" fontId="15" fillId="34" borderId="22" xfId="0" applyFont="1" applyFill="1" applyBorder="1" applyAlignment="1">
      <alignment horizontal="center" vertical="center"/>
    </xf>
    <xf numFmtId="0" fontId="15" fillId="34" borderId="12" xfId="0" applyFont="1" applyFill="1" applyBorder="1" applyAlignment="1">
      <alignment horizontal="center" vertical="center"/>
    </xf>
    <xf numFmtId="0" fontId="15" fillId="34" borderId="23" xfId="0" applyFont="1" applyFill="1" applyBorder="1" applyAlignment="1">
      <alignment horizontal="center" vertical="center"/>
    </xf>
    <xf numFmtId="0" fontId="15" fillId="34" borderId="24" xfId="0" applyFont="1" applyFill="1" applyBorder="1" applyAlignment="1">
      <alignment horizontal="center" vertical="center"/>
    </xf>
    <xf numFmtId="0" fontId="15" fillId="34" borderId="22" xfId="0" applyFont="1" applyFill="1" applyBorder="1" applyAlignment="1">
      <alignment horizontal="center" vertical="center" wrapText="1"/>
    </xf>
    <xf numFmtId="0" fontId="15" fillId="34" borderId="12" xfId="0" applyFont="1" applyFill="1" applyBorder="1" applyAlignment="1">
      <alignment horizontal="center" vertical="center" wrapText="1"/>
    </xf>
    <xf numFmtId="3" fontId="13" fillId="34" borderId="25" xfId="0" applyNumberFormat="1" applyFont="1" applyFill="1" applyBorder="1" applyAlignment="1">
      <alignment horizontal="center" vertical="center"/>
    </xf>
    <xf numFmtId="3" fontId="13" fillId="34" borderId="26" xfId="0" applyNumberFormat="1" applyFont="1" applyFill="1" applyBorder="1" applyAlignment="1">
      <alignment horizontal="center" vertical="center"/>
    </xf>
    <xf numFmtId="0" fontId="14" fillId="0" borderId="11" xfId="0" applyFont="1" applyFill="1" applyBorder="1" applyAlignment="1">
      <alignment/>
    </xf>
    <xf numFmtId="3" fontId="13" fillId="0" borderId="11" xfId="0" applyNumberFormat="1" applyFont="1" applyFill="1" applyBorder="1" applyAlignment="1">
      <alignment horizontal="center" vertical="center"/>
    </xf>
    <xf numFmtId="3" fontId="13" fillId="0" borderId="14" xfId="0" applyNumberFormat="1" applyFont="1" applyFill="1" applyBorder="1" applyAlignment="1">
      <alignment horizontal="center" vertical="center"/>
    </xf>
    <xf numFmtId="0" fontId="15" fillId="34" borderId="27" xfId="0" applyFont="1" applyFill="1" applyBorder="1" applyAlignment="1">
      <alignment horizontal="center" vertical="center"/>
    </xf>
    <xf numFmtId="0" fontId="14" fillId="34" borderId="28" xfId="0" applyFont="1" applyFill="1" applyBorder="1" applyAlignment="1">
      <alignment horizontal="center" vertical="center"/>
    </xf>
    <xf numFmtId="0" fontId="15" fillId="34" borderId="28" xfId="0" applyFont="1" applyFill="1" applyBorder="1" applyAlignment="1">
      <alignment horizontal="center" vertical="center"/>
    </xf>
    <xf numFmtId="0" fontId="13" fillId="34" borderId="28" xfId="0" applyFont="1" applyFill="1" applyBorder="1" applyAlignment="1">
      <alignment horizontal="center" vertical="center" wrapText="1"/>
    </xf>
    <xf numFmtId="0" fontId="14" fillId="34" borderId="28" xfId="0" applyFont="1" applyFill="1" applyBorder="1" applyAlignment="1">
      <alignment horizontal="center" vertical="center" wrapText="1"/>
    </xf>
    <xf numFmtId="0" fontId="15" fillId="34" borderId="28" xfId="0" applyFont="1" applyFill="1" applyBorder="1" applyAlignment="1">
      <alignment horizontal="center" vertical="center" wrapText="1"/>
    </xf>
    <xf numFmtId="3" fontId="13" fillId="34" borderId="28" xfId="0" applyNumberFormat="1" applyFont="1" applyFill="1" applyBorder="1" applyAlignment="1">
      <alignment horizontal="center" vertical="center"/>
    </xf>
    <xf numFmtId="3" fontId="13" fillId="34" borderId="29" xfId="0" applyNumberFormat="1" applyFont="1" applyFill="1" applyBorder="1" applyAlignment="1">
      <alignment horizontal="center" vertical="center"/>
    </xf>
    <xf numFmtId="0" fontId="0" fillId="0" borderId="30" xfId="0" applyBorder="1" applyAlignment="1">
      <alignment/>
    </xf>
    <xf numFmtId="0" fontId="0" fillId="0" borderId="31" xfId="0" applyBorder="1" applyAlignment="1">
      <alignment/>
    </xf>
    <xf numFmtId="0" fontId="14" fillId="0" borderId="30" xfId="0" applyFont="1" applyBorder="1" applyAlignment="1">
      <alignment horizontal="center" vertical="center"/>
    </xf>
    <xf numFmtId="0" fontId="14" fillId="0" borderId="26" xfId="0" applyFont="1" applyBorder="1" applyAlignment="1">
      <alignment horizontal="center" vertical="center"/>
    </xf>
    <xf numFmtId="0" fontId="14" fillId="0" borderId="31" xfId="0" applyFont="1" applyBorder="1" applyAlignment="1">
      <alignment horizontal="center" vertical="center"/>
    </xf>
    <xf numFmtId="3" fontId="13" fillId="0" borderId="12" xfId="0" applyNumberFormat="1" applyFont="1" applyBorder="1" applyAlignment="1">
      <alignment horizontal="center" vertical="center"/>
    </xf>
    <xf numFmtId="3" fontId="13" fillId="0" borderId="32" xfId="0" applyNumberFormat="1" applyFont="1" applyBorder="1" applyAlignment="1">
      <alignment horizontal="center" vertical="center"/>
    </xf>
    <xf numFmtId="0" fontId="13" fillId="0" borderId="33" xfId="0" applyFont="1" applyBorder="1" applyAlignment="1">
      <alignment horizontal="center" vertical="center"/>
    </xf>
    <xf numFmtId="49" fontId="15" fillId="34" borderId="22" xfId="0" applyNumberFormat="1" applyFont="1" applyFill="1" applyBorder="1" applyAlignment="1">
      <alignment horizontal="center" vertical="center"/>
    </xf>
    <xf numFmtId="49" fontId="15" fillId="34" borderId="12" xfId="0" applyNumberFormat="1" applyFont="1" applyFill="1" applyBorder="1" applyAlignment="1">
      <alignment horizontal="center" vertical="center"/>
    </xf>
    <xf numFmtId="0" fontId="12" fillId="0" borderId="34" xfId="0" applyFont="1" applyBorder="1" applyAlignment="1">
      <alignment horizontal="left" vertical="center"/>
    </xf>
    <xf numFmtId="0" fontId="12" fillId="0" borderId="35" xfId="0" applyFont="1" applyBorder="1" applyAlignment="1">
      <alignment horizontal="left" vertical="center"/>
    </xf>
    <xf numFmtId="0" fontId="12" fillId="0" borderId="36" xfId="0" applyFont="1" applyBorder="1" applyAlignment="1">
      <alignment horizontal="left" vertical="center"/>
    </xf>
    <xf numFmtId="0" fontId="13" fillId="34" borderId="37" xfId="0" applyFont="1" applyFill="1" applyBorder="1" applyAlignment="1">
      <alignment horizontal="center" vertical="center"/>
    </xf>
    <xf numFmtId="0" fontId="13" fillId="34" borderId="15" xfId="0" applyFont="1" applyFill="1" applyBorder="1" applyAlignment="1">
      <alignment horizontal="center" vertical="center"/>
    </xf>
    <xf numFmtId="0" fontId="13" fillId="34" borderId="16" xfId="0" applyFont="1" applyFill="1" applyBorder="1" applyAlignment="1">
      <alignment horizontal="center" vertical="center"/>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12" fillId="0" borderId="40" xfId="0" applyFont="1" applyBorder="1" applyAlignment="1">
      <alignment horizontal="left" vertical="center"/>
    </xf>
    <xf numFmtId="0" fontId="12" fillId="0" borderId="41" xfId="0" applyFont="1" applyBorder="1" applyAlignment="1">
      <alignment horizontal="left" vertical="center" wrapText="1"/>
    </xf>
    <xf numFmtId="0" fontId="12" fillId="0" borderId="42" xfId="0" applyFont="1" applyBorder="1" applyAlignment="1">
      <alignment horizontal="left" vertical="center" wrapText="1"/>
    </xf>
    <xf numFmtId="0" fontId="12" fillId="0" borderId="43" xfId="0" applyFont="1" applyBorder="1" applyAlignment="1">
      <alignment horizontal="left" vertical="center" wrapText="1"/>
    </xf>
    <xf numFmtId="0" fontId="12" fillId="0" borderId="0" xfId="0" applyFont="1" applyFill="1" applyAlignment="1">
      <alignment horizontal="center" vertical="center" wrapText="1"/>
    </xf>
    <xf numFmtId="0" fontId="0" fillId="0" borderId="0" xfId="0" applyAlignment="1">
      <alignment/>
    </xf>
    <xf numFmtId="0" fontId="12" fillId="35" borderId="37" xfId="0" applyFont="1" applyFill="1" applyBorder="1" applyAlignment="1">
      <alignment horizontal="center" vertical="center" wrapText="1"/>
    </xf>
    <xf numFmtId="0" fontId="12" fillId="35" borderId="15" xfId="0" applyFont="1" applyFill="1" applyBorder="1" applyAlignment="1">
      <alignment horizontal="center" vertical="center" wrapText="1"/>
    </xf>
    <xf numFmtId="0" fontId="12" fillId="35" borderId="44" xfId="0" applyFont="1" applyFill="1" applyBorder="1" applyAlignment="1">
      <alignment horizontal="center" vertical="center" wrapText="1"/>
    </xf>
    <xf numFmtId="0" fontId="13" fillId="34" borderId="37" xfId="0" applyFont="1" applyFill="1" applyBorder="1" applyAlignment="1">
      <alignment horizontal="center" vertical="center" wrapText="1"/>
    </xf>
    <xf numFmtId="0" fontId="13" fillId="34" borderId="15" xfId="0" applyFont="1" applyFill="1" applyBorder="1" applyAlignment="1">
      <alignment horizontal="center" vertical="center" wrapText="1"/>
    </xf>
    <xf numFmtId="0" fontId="13" fillId="34" borderId="16" xfId="0" applyFont="1" applyFill="1" applyBorder="1" applyAlignment="1">
      <alignment horizontal="center" vertical="center" wrapText="1"/>
    </xf>
    <xf numFmtId="0" fontId="13" fillId="34" borderId="10" xfId="0"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12" fillId="34" borderId="11" xfId="0" applyFont="1" applyFill="1" applyBorder="1" applyAlignment="1">
      <alignment horizontal="center" vertical="center" wrapText="1"/>
    </xf>
    <xf numFmtId="3" fontId="13" fillId="34" borderId="11" xfId="0" applyNumberFormat="1" applyFont="1" applyFill="1" applyBorder="1" applyAlignment="1">
      <alignment horizontal="center" vertical="center" wrapText="1"/>
    </xf>
    <xf numFmtId="3" fontId="13" fillId="34" borderId="14" xfId="0" applyNumberFormat="1" applyFont="1" applyFill="1" applyBorder="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108"/>
  <sheetViews>
    <sheetView tabSelected="1" zoomScale="77" zoomScaleNormal="77" zoomScalePageLayoutView="0" workbookViewId="0" topLeftCell="A1">
      <selection activeCell="A3" sqref="A3:L3"/>
    </sheetView>
  </sheetViews>
  <sheetFormatPr defaultColWidth="9.140625" defaultRowHeight="12.75"/>
  <cols>
    <col min="1" max="1" width="9.140625" style="0" customWidth="1"/>
    <col min="2" max="2" width="7.421875" style="0" hidden="1" customWidth="1"/>
    <col min="3" max="3" width="13.7109375" style="0" customWidth="1"/>
    <col min="4" max="4" width="36.421875" style="0" customWidth="1"/>
    <col min="5" max="5" width="14.00390625" style="0" hidden="1" customWidth="1"/>
    <col min="6" max="6" width="9.57421875" style="0" hidden="1" customWidth="1"/>
    <col min="7" max="7" width="26.57421875" style="0" hidden="1" customWidth="1"/>
    <col min="8" max="8" width="53.00390625" style="0" customWidth="1"/>
    <col min="9" max="10" width="9.57421875" style="0" hidden="1" customWidth="1"/>
    <col min="11" max="12" width="25.7109375" style="0" customWidth="1"/>
    <col min="13" max="13" width="12.7109375" style="32" hidden="1" customWidth="1"/>
    <col min="14" max="20" width="9.140625" style="0" hidden="1" customWidth="1"/>
  </cols>
  <sheetData>
    <row r="1" spans="1:13" s="1" customFormat="1" ht="50.25" customHeight="1">
      <c r="A1" s="90" t="s">
        <v>2115</v>
      </c>
      <c r="B1" s="90"/>
      <c r="C1" s="90"/>
      <c r="D1" s="90"/>
      <c r="E1" s="90"/>
      <c r="F1" s="90"/>
      <c r="G1" s="90"/>
      <c r="H1" s="91"/>
      <c r="I1" s="91"/>
      <c r="J1" s="91"/>
      <c r="K1" s="91"/>
      <c r="L1" s="91"/>
      <c r="M1" s="30"/>
    </row>
    <row r="2" spans="1:13" s="2" customFormat="1" ht="30" customHeight="1" thickBot="1">
      <c r="A2" s="33"/>
      <c r="M2" s="31"/>
    </row>
    <row r="3" spans="1:17" s="5" customFormat="1" ht="90" customHeight="1" thickBot="1">
      <c r="A3" s="98" t="s">
        <v>12</v>
      </c>
      <c r="B3" s="99" t="s">
        <v>14</v>
      </c>
      <c r="C3" s="99" t="s">
        <v>14</v>
      </c>
      <c r="D3" s="100" t="s">
        <v>1680</v>
      </c>
      <c r="E3" s="99" t="s">
        <v>6</v>
      </c>
      <c r="F3" s="99"/>
      <c r="G3" s="99"/>
      <c r="H3" s="99" t="s">
        <v>7</v>
      </c>
      <c r="I3" s="99" t="s">
        <v>23</v>
      </c>
      <c r="J3" s="99" t="s">
        <v>22</v>
      </c>
      <c r="K3" s="101" t="s">
        <v>1677</v>
      </c>
      <c r="L3" s="102" t="s">
        <v>1678</v>
      </c>
      <c r="M3" s="38" t="s">
        <v>1679</v>
      </c>
      <c r="N3" s="28"/>
      <c r="O3" s="28"/>
      <c r="P3" s="28"/>
      <c r="Q3" s="28"/>
    </row>
    <row r="4" spans="1:20" s="10" customFormat="1" ht="79.5" customHeight="1">
      <c r="A4" s="51">
        <v>1</v>
      </c>
      <c r="B4" s="41" t="s">
        <v>24</v>
      </c>
      <c r="C4" s="76" t="s">
        <v>840</v>
      </c>
      <c r="D4" s="42" t="s">
        <v>841</v>
      </c>
      <c r="E4" s="43" t="s">
        <v>842</v>
      </c>
      <c r="F4" s="43" t="s">
        <v>843</v>
      </c>
      <c r="G4" s="43" t="s">
        <v>844</v>
      </c>
      <c r="H4" s="53" t="s">
        <v>1681</v>
      </c>
      <c r="I4" s="41" t="s">
        <v>846</v>
      </c>
      <c r="J4" s="41" t="s">
        <v>85</v>
      </c>
      <c r="K4" s="44">
        <v>362000</v>
      </c>
      <c r="L4" s="55">
        <v>140000</v>
      </c>
      <c r="M4" s="39" t="s">
        <v>53</v>
      </c>
      <c r="N4" s="29">
        <v>5</v>
      </c>
      <c r="O4" s="29">
        <v>12</v>
      </c>
      <c r="P4" s="29">
        <v>8</v>
      </c>
      <c r="Q4" s="29">
        <v>12</v>
      </c>
      <c r="T4" s="35" t="s">
        <v>2105</v>
      </c>
    </row>
    <row r="5" spans="1:20" s="10" customFormat="1" ht="79.5" customHeight="1">
      <c r="A5" s="52">
        <v>2</v>
      </c>
      <c r="B5" s="45" t="s">
        <v>24</v>
      </c>
      <c r="C5" s="77" t="s">
        <v>1682</v>
      </c>
      <c r="D5" s="46" t="s">
        <v>1683</v>
      </c>
      <c r="E5" s="47" t="s">
        <v>1684</v>
      </c>
      <c r="F5" s="47" t="s">
        <v>1685</v>
      </c>
      <c r="G5" s="47" t="s">
        <v>1686</v>
      </c>
      <c r="H5" s="54" t="s">
        <v>1687</v>
      </c>
      <c r="I5" s="45" t="s">
        <v>1688</v>
      </c>
      <c r="J5" s="45" t="s">
        <v>62</v>
      </c>
      <c r="K5" s="48">
        <v>750720</v>
      </c>
      <c r="L5" s="56">
        <v>180000</v>
      </c>
      <c r="M5" s="40" t="s">
        <v>53</v>
      </c>
      <c r="N5" s="29">
        <v>7</v>
      </c>
      <c r="O5" s="29">
        <v>12</v>
      </c>
      <c r="P5" s="29">
        <v>10</v>
      </c>
      <c r="Q5" s="29">
        <v>12</v>
      </c>
      <c r="T5" s="35" t="s">
        <v>2105</v>
      </c>
    </row>
    <row r="6" spans="1:20" s="10" customFormat="1" ht="79.5" customHeight="1">
      <c r="A6" s="51">
        <v>3</v>
      </c>
      <c r="B6" s="45" t="s">
        <v>24</v>
      </c>
      <c r="C6" s="77" t="s">
        <v>1718</v>
      </c>
      <c r="D6" s="46" t="s">
        <v>1719</v>
      </c>
      <c r="E6" s="47" t="s">
        <v>1720</v>
      </c>
      <c r="F6" s="47" t="s">
        <v>1721</v>
      </c>
      <c r="G6" s="47" t="s">
        <v>1722</v>
      </c>
      <c r="H6" s="54" t="s">
        <v>1723</v>
      </c>
      <c r="I6" s="45" t="s">
        <v>1724</v>
      </c>
      <c r="J6" s="45" t="s">
        <v>85</v>
      </c>
      <c r="K6" s="48">
        <v>750000</v>
      </c>
      <c r="L6" s="56">
        <v>230000</v>
      </c>
      <c r="M6" s="40" t="s">
        <v>53</v>
      </c>
      <c r="N6" s="29">
        <v>5</v>
      </c>
      <c r="O6" s="29">
        <v>12</v>
      </c>
      <c r="P6" s="29">
        <v>10</v>
      </c>
      <c r="Q6" s="29">
        <v>12</v>
      </c>
      <c r="T6" s="35" t="s">
        <v>2105</v>
      </c>
    </row>
    <row r="7" spans="1:20" s="10" customFormat="1" ht="79.5" customHeight="1">
      <c r="A7" s="52">
        <v>4</v>
      </c>
      <c r="B7" s="45" t="s">
        <v>24</v>
      </c>
      <c r="C7" s="77" t="s">
        <v>1733</v>
      </c>
      <c r="D7" s="46" t="s">
        <v>1734</v>
      </c>
      <c r="E7" s="47" t="s">
        <v>1735</v>
      </c>
      <c r="F7" s="47" t="s">
        <v>1649</v>
      </c>
      <c r="G7" s="47" t="s">
        <v>1736</v>
      </c>
      <c r="H7" s="54" t="s">
        <v>1737</v>
      </c>
      <c r="I7" s="45" t="s">
        <v>1738</v>
      </c>
      <c r="J7" s="45" t="s">
        <v>62</v>
      </c>
      <c r="K7" s="48">
        <v>900000</v>
      </c>
      <c r="L7" s="56">
        <v>225000</v>
      </c>
      <c r="M7" s="40" t="s">
        <v>53</v>
      </c>
      <c r="N7" s="29">
        <v>4</v>
      </c>
      <c r="O7" s="29">
        <v>12</v>
      </c>
      <c r="P7" s="29">
        <v>6</v>
      </c>
      <c r="Q7" s="29">
        <v>12</v>
      </c>
      <c r="T7" s="35" t="s">
        <v>2105</v>
      </c>
    </row>
    <row r="8" spans="1:20" s="10" customFormat="1" ht="79.5" customHeight="1">
      <c r="A8" s="51">
        <v>5</v>
      </c>
      <c r="B8" s="45" t="s">
        <v>24</v>
      </c>
      <c r="C8" s="77" t="s">
        <v>1446</v>
      </c>
      <c r="D8" s="46" t="s">
        <v>1669</v>
      </c>
      <c r="E8" s="47" t="s">
        <v>1448</v>
      </c>
      <c r="F8" s="47" t="s">
        <v>1449</v>
      </c>
      <c r="G8" s="47" t="s">
        <v>1447</v>
      </c>
      <c r="H8" s="54" t="s">
        <v>1740</v>
      </c>
      <c r="I8" s="45" t="s">
        <v>1451</v>
      </c>
      <c r="J8" s="45" t="s">
        <v>62</v>
      </c>
      <c r="K8" s="48">
        <v>262000</v>
      </c>
      <c r="L8" s="56">
        <v>150000</v>
      </c>
      <c r="M8" s="40" t="s">
        <v>53</v>
      </c>
      <c r="N8" s="29">
        <v>6</v>
      </c>
      <c r="O8" s="29">
        <v>12</v>
      </c>
      <c r="P8" s="29">
        <v>10</v>
      </c>
      <c r="Q8" s="29">
        <v>12</v>
      </c>
      <c r="T8" s="35" t="s">
        <v>2105</v>
      </c>
    </row>
    <row r="9" spans="1:20" s="10" customFormat="1" ht="79.5" customHeight="1">
      <c r="A9" s="52">
        <v>6</v>
      </c>
      <c r="B9" s="45" t="s">
        <v>24</v>
      </c>
      <c r="C9" s="77" t="s">
        <v>1741</v>
      </c>
      <c r="D9" s="46" t="s">
        <v>1742</v>
      </c>
      <c r="E9" s="47" t="s">
        <v>1743</v>
      </c>
      <c r="F9" s="47" t="s">
        <v>1744</v>
      </c>
      <c r="G9" s="47" t="s">
        <v>1745</v>
      </c>
      <c r="H9" s="54" t="s">
        <v>1746</v>
      </c>
      <c r="I9" s="45" t="s">
        <v>1747</v>
      </c>
      <c r="J9" s="45" t="s">
        <v>85</v>
      </c>
      <c r="K9" s="48">
        <v>900000</v>
      </c>
      <c r="L9" s="56">
        <v>800000</v>
      </c>
      <c r="M9" s="40" t="s">
        <v>53</v>
      </c>
      <c r="N9" s="29">
        <v>6</v>
      </c>
      <c r="O9" s="29">
        <v>12</v>
      </c>
      <c r="P9" s="29">
        <v>6</v>
      </c>
      <c r="Q9" s="29">
        <v>12</v>
      </c>
      <c r="T9" s="35" t="s">
        <v>2105</v>
      </c>
    </row>
    <row r="10" spans="1:20" s="10" customFormat="1" ht="79.5" customHeight="1">
      <c r="A10" s="51">
        <v>7</v>
      </c>
      <c r="B10" s="45" t="s">
        <v>24</v>
      </c>
      <c r="C10" s="77" t="s">
        <v>1753</v>
      </c>
      <c r="D10" s="46" t="s">
        <v>1754</v>
      </c>
      <c r="E10" s="47" t="s">
        <v>54</v>
      </c>
      <c r="F10" s="47" t="s">
        <v>1755</v>
      </c>
      <c r="G10" s="47" t="s">
        <v>1756</v>
      </c>
      <c r="H10" s="54" t="s">
        <v>1757</v>
      </c>
      <c r="I10" s="45" t="s">
        <v>1758</v>
      </c>
      <c r="J10" s="45" t="s">
        <v>49</v>
      </c>
      <c r="K10" s="48">
        <v>900000</v>
      </c>
      <c r="L10" s="56">
        <v>300000</v>
      </c>
      <c r="M10" s="40" t="s">
        <v>53</v>
      </c>
      <c r="N10" s="29">
        <v>6</v>
      </c>
      <c r="O10" s="29">
        <v>12</v>
      </c>
      <c r="P10" s="29">
        <v>7</v>
      </c>
      <c r="Q10" s="29">
        <v>12</v>
      </c>
      <c r="T10" s="35" t="s">
        <v>2105</v>
      </c>
    </row>
    <row r="11" spans="1:20" s="10" customFormat="1" ht="79.5" customHeight="1">
      <c r="A11" s="52">
        <v>8</v>
      </c>
      <c r="B11" s="45" t="s">
        <v>24</v>
      </c>
      <c r="C11" s="77" t="s">
        <v>1759</v>
      </c>
      <c r="D11" s="46" t="s">
        <v>1760</v>
      </c>
      <c r="E11" s="47" t="s">
        <v>1761</v>
      </c>
      <c r="F11" s="47" t="s">
        <v>239</v>
      </c>
      <c r="G11" s="47" t="s">
        <v>1762</v>
      </c>
      <c r="H11" s="54" t="s">
        <v>1763</v>
      </c>
      <c r="I11" s="45" t="s">
        <v>1764</v>
      </c>
      <c r="J11" s="45" t="s">
        <v>62</v>
      </c>
      <c r="K11" s="48">
        <v>315000</v>
      </c>
      <c r="L11" s="56">
        <v>200000</v>
      </c>
      <c r="M11" s="40" t="s">
        <v>53</v>
      </c>
      <c r="N11" s="29">
        <v>2</v>
      </c>
      <c r="O11" s="29">
        <v>12</v>
      </c>
      <c r="P11" s="29">
        <v>9</v>
      </c>
      <c r="Q11" s="29">
        <v>12</v>
      </c>
      <c r="T11" s="35" t="s">
        <v>2105</v>
      </c>
    </row>
    <row r="12" spans="1:20" s="10" customFormat="1" ht="79.5" customHeight="1">
      <c r="A12" s="51">
        <v>9</v>
      </c>
      <c r="B12" s="45" t="s">
        <v>24</v>
      </c>
      <c r="C12" s="77" t="s">
        <v>1785</v>
      </c>
      <c r="D12" s="46" t="s">
        <v>1786</v>
      </c>
      <c r="E12" s="47" t="s">
        <v>1787</v>
      </c>
      <c r="F12" s="47" t="s">
        <v>1788</v>
      </c>
      <c r="G12" s="47" t="s">
        <v>1789</v>
      </c>
      <c r="H12" s="54" t="s">
        <v>1790</v>
      </c>
      <c r="I12" s="45" t="s">
        <v>1791</v>
      </c>
      <c r="J12" s="45" t="s">
        <v>62</v>
      </c>
      <c r="K12" s="48">
        <v>300000</v>
      </c>
      <c r="L12" s="56">
        <v>150000</v>
      </c>
      <c r="M12" s="40" t="s">
        <v>53</v>
      </c>
      <c r="N12" s="29">
        <v>6</v>
      </c>
      <c r="O12" s="29">
        <v>12</v>
      </c>
      <c r="P12" s="29">
        <v>11</v>
      </c>
      <c r="Q12" s="29">
        <v>12</v>
      </c>
      <c r="T12" s="35" t="s">
        <v>2105</v>
      </c>
    </row>
    <row r="13" spans="1:20" s="10" customFormat="1" ht="79.5" customHeight="1">
      <c r="A13" s="52">
        <v>10</v>
      </c>
      <c r="B13" s="45" t="s">
        <v>24</v>
      </c>
      <c r="C13" s="77" t="s">
        <v>1792</v>
      </c>
      <c r="D13" s="46" t="s">
        <v>1793</v>
      </c>
      <c r="E13" s="47" t="s">
        <v>1794</v>
      </c>
      <c r="F13" s="47" t="s">
        <v>1795</v>
      </c>
      <c r="G13" s="47" t="s">
        <v>1796</v>
      </c>
      <c r="H13" s="54" t="s">
        <v>1797</v>
      </c>
      <c r="I13" s="45" t="s">
        <v>1798</v>
      </c>
      <c r="J13" s="45" t="s">
        <v>62</v>
      </c>
      <c r="K13" s="48">
        <v>362528</v>
      </c>
      <c r="L13" s="56">
        <v>200000</v>
      </c>
      <c r="M13" s="40" t="s">
        <v>53</v>
      </c>
      <c r="N13" s="29">
        <v>6</v>
      </c>
      <c r="O13" s="29">
        <v>12</v>
      </c>
      <c r="P13" s="29">
        <v>7</v>
      </c>
      <c r="Q13" s="29">
        <v>12</v>
      </c>
      <c r="T13" s="35" t="s">
        <v>2105</v>
      </c>
    </row>
    <row r="14" spans="1:20" s="10" customFormat="1" ht="79.5" customHeight="1">
      <c r="A14" s="51">
        <v>11</v>
      </c>
      <c r="B14" s="45" t="s">
        <v>24</v>
      </c>
      <c r="C14" s="77" t="s">
        <v>412</v>
      </c>
      <c r="D14" s="46" t="s">
        <v>413</v>
      </c>
      <c r="E14" s="47" t="s">
        <v>414</v>
      </c>
      <c r="F14" s="47" t="s">
        <v>415</v>
      </c>
      <c r="G14" s="47" t="s">
        <v>416</v>
      </c>
      <c r="H14" s="54" t="s">
        <v>1805</v>
      </c>
      <c r="I14" s="45" t="s">
        <v>418</v>
      </c>
      <c r="J14" s="45" t="s">
        <v>62</v>
      </c>
      <c r="K14" s="48">
        <v>115640</v>
      </c>
      <c r="L14" s="56">
        <v>50000</v>
      </c>
      <c r="M14" s="40" t="s">
        <v>53</v>
      </c>
      <c r="N14" s="10">
        <v>5</v>
      </c>
      <c r="O14" s="10">
        <v>12</v>
      </c>
      <c r="P14" s="10">
        <v>11</v>
      </c>
      <c r="Q14" s="10">
        <v>12</v>
      </c>
      <c r="R14" s="34" t="s">
        <v>2105</v>
      </c>
      <c r="S14"/>
      <c r="T14" s="35" t="s">
        <v>2105</v>
      </c>
    </row>
    <row r="15" spans="1:20" s="10" customFormat="1" ht="79.5" customHeight="1">
      <c r="A15" s="52">
        <v>12</v>
      </c>
      <c r="B15" s="45" t="s">
        <v>24</v>
      </c>
      <c r="C15" s="77" t="s">
        <v>1807</v>
      </c>
      <c r="D15" s="46" t="s">
        <v>1808</v>
      </c>
      <c r="E15" s="47" t="s">
        <v>1809</v>
      </c>
      <c r="F15" s="47" t="s">
        <v>1810</v>
      </c>
      <c r="G15" s="47" t="s">
        <v>1811</v>
      </c>
      <c r="H15" s="54" t="s">
        <v>1812</v>
      </c>
      <c r="I15" s="45" t="s">
        <v>1813</v>
      </c>
      <c r="J15" s="45" t="s">
        <v>85</v>
      </c>
      <c r="K15" s="48">
        <v>60000</v>
      </c>
      <c r="L15" s="56">
        <v>50000</v>
      </c>
      <c r="M15" s="40" t="s">
        <v>53</v>
      </c>
      <c r="N15" s="10">
        <v>6</v>
      </c>
      <c r="O15" s="10">
        <v>12</v>
      </c>
      <c r="P15" s="10">
        <v>8</v>
      </c>
      <c r="Q15" s="10">
        <v>12</v>
      </c>
      <c r="R15" s="34" t="s">
        <v>2105</v>
      </c>
      <c r="S15"/>
      <c r="T15" s="35" t="s">
        <v>2105</v>
      </c>
    </row>
    <row r="16" spans="1:20" s="10" customFormat="1" ht="79.5" customHeight="1">
      <c r="A16" s="51">
        <v>13</v>
      </c>
      <c r="B16" s="45" t="s">
        <v>24</v>
      </c>
      <c r="C16" s="77" t="s">
        <v>1026</v>
      </c>
      <c r="D16" s="46" t="s">
        <v>1027</v>
      </c>
      <c r="E16" s="47" t="s">
        <v>1028</v>
      </c>
      <c r="F16" s="47" t="s">
        <v>1029</v>
      </c>
      <c r="G16" s="47" t="s">
        <v>1030</v>
      </c>
      <c r="H16" s="54" t="s">
        <v>1822</v>
      </c>
      <c r="I16" s="45" t="s">
        <v>1032</v>
      </c>
      <c r="J16" s="45" t="s">
        <v>1033</v>
      </c>
      <c r="K16" s="48">
        <v>233818.2</v>
      </c>
      <c r="L16" s="56">
        <v>80000</v>
      </c>
      <c r="M16" s="40" t="s">
        <v>53</v>
      </c>
      <c r="N16" s="29">
        <v>4</v>
      </c>
      <c r="O16" s="29">
        <v>12</v>
      </c>
      <c r="P16" s="29">
        <v>9</v>
      </c>
      <c r="Q16" s="29">
        <v>12</v>
      </c>
      <c r="T16" s="35" t="s">
        <v>2105</v>
      </c>
    </row>
    <row r="17" spans="1:20" s="10" customFormat="1" ht="79.5" customHeight="1">
      <c r="A17" s="52">
        <v>14</v>
      </c>
      <c r="B17" s="45" t="s">
        <v>24</v>
      </c>
      <c r="C17" s="77" t="s">
        <v>1854</v>
      </c>
      <c r="D17" s="46" t="s">
        <v>1855</v>
      </c>
      <c r="E17" s="47" t="s">
        <v>1856</v>
      </c>
      <c r="F17" s="47" t="s">
        <v>288</v>
      </c>
      <c r="G17" s="47" t="s">
        <v>1857</v>
      </c>
      <c r="H17" s="54" t="s">
        <v>1858</v>
      </c>
      <c r="I17" s="45" t="s">
        <v>1859</v>
      </c>
      <c r="J17" s="45" t="s">
        <v>62</v>
      </c>
      <c r="K17" s="48">
        <v>167160</v>
      </c>
      <c r="L17" s="56">
        <v>100000</v>
      </c>
      <c r="M17" s="40" t="s">
        <v>53</v>
      </c>
      <c r="N17" s="10">
        <v>6</v>
      </c>
      <c r="O17" s="10">
        <v>12</v>
      </c>
      <c r="P17" s="10">
        <v>9</v>
      </c>
      <c r="Q17" s="10">
        <v>12</v>
      </c>
      <c r="R17" s="34" t="s">
        <v>2105</v>
      </c>
      <c r="S17"/>
      <c r="T17" s="35" t="s">
        <v>2105</v>
      </c>
    </row>
    <row r="18" spans="1:20" s="10" customFormat="1" ht="79.5" customHeight="1">
      <c r="A18" s="51">
        <v>15</v>
      </c>
      <c r="B18" s="45" t="s">
        <v>24</v>
      </c>
      <c r="C18" s="77" t="s">
        <v>1872</v>
      </c>
      <c r="D18" s="46" t="s">
        <v>1873</v>
      </c>
      <c r="E18" s="47" t="s">
        <v>207</v>
      </c>
      <c r="F18" s="47" t="s">
        <v>951</v>
      </c>
      <c r="G18" s="47" t="s">
        <v>1874</v>
      </c>
      <c r="H18" s="54" t="s">
        <v>1875</v>
      </c>
      <c r="I18" s="45" t="s">
        <v>1876</v>
      </c>
      <c r="J18" s="45" t="s">
        <v>62</v>
      </c>
      <c r="K18" s="48">
        <v>168000</v>
      </c>
      <c r="L18" s="56">
        <v>60000</v>
      </c>
      <c r="M18" s="40" t="s">
        <v>53</v>
      </c>
      <c r="N18" s="29">
        <v>6</v>
      </c>
      <c r="O18" s="29">
        <v>12</v>
      </c>
      <c r="P18" s="29">
        <v>10</v>
      </c>
      <c r="Q18" s="29">
        <v>12</v>
      </c>
      <c r="T18" s="35" t="s">
        <v>2105</v>
      </c>
    </row>
    <row r="19" spans="1:20" s="10" customFormat="1" ht="79.5" customHeight="1">
      <c r="A19" s="52">
        <v>16</v>
      </c>
      <c r="B19" s="45" t="s">
        <v>24</v>
      </c>
      <c r="C19" s="77" t="s">
        <v>1884</v>
      </c>
      <c r="D19" s="46" t="s">
        <v>1885</v>
      </c>
      <c r="E19" s="47" t="s">
        <v>600</v>
      </c>
      <c r="F19" s="47" t="s">
        <v>1886</v>
      </c>
      <c r="G19" s="47" t="s">
        <v>1887</v>
      </c>
      <c r="H19" s="54" t="s">
        <v>1888</v>
      </c>
      <c r="I19" s="45" t="s">
        <v>1889</v>
      </c>
      <c r="J19" s="45" t="s">
        <v>62</v>
      </c>
      <c r="K19" s="48">
        <v>125000</v>
      </c>
      <c r="L19" s="56">
        <v>106000</v>
      </c>
      <c r="M19" s="40" t="s">
        <v>53</v>
      </c>
      <c r="N19" s="10">
        <v>6</v>
      </c>
      <c r="O19" s="10">
        <v>12</v>
      </c>
      <c r="P19" s="10">
        <v>8</v>
      </c>
      <c r="Q19" s="10">
        <v>12</v>
      </c>
      <c r="R19" s="34" t="s">
        <v>2105</v>
      </c>
      <c r="S19"/>
      <c r="T19" s="35" t="s">
        <v>2105</v>
      </c>
    </row>
    <row r="20" spans="1:20" s="10" customFormat="1" ht="79.5" customHeight="1">
      <c r="A20" s="51">
        <v>17</v>
      </c>
      <c r="B20" s="45" t="s">
        <v>24</v>
      </c>
      <c r="C20" s="77" t="s">
        <v>1907</v>
      </c>
      <c r="D20" s="46" t="s">
        <v>1908</v>
      </c>
      <c r="E20" s="47" t="s">
        <v>760</v>
      </c>
      <c r="F20" s="47" t="s">
        <v>1909</v>
      </c>
      <c r="G20" s="47" t="s">
        <v>1910</v>
      </c>
      <c r="H20" s="54" t="s">
        <v>1911</v>
      </c>
      <c r="I20" s="45" t="s">
        <v>1912</v>
      </c>
      <c r="J20" s="45" t="s">
        <v>62</v>
      </c>
      <c r="K20" s="48">
        <v>165000</v>
      </c>
      <c r="L20" s="56">
        <v>100000</v>
      </c>
      <c r="M20" s="40" t="s">
        <v>53</v>
      </c>
      <c r="N20" s="29">
        <v>7</v>
      </c>
      <c r="O20" s="29">
        <v>12</v>
      </c>
      <c r="P20" s="29">
        <v>10</v>
      </c>
      <c r="Q20" s="29">
        <v>12</v>
      </c>
      <c r="T20" s="35" t="s">
        <v>2105</v>
      </c>
    </row>
    <row r="21" spans="1:20" s="10" customFormat="1" ht="79.5" customHeight="1">
      <c r="A21" s="52">
        <v>18</v>
      </c>
      <c r="B21" s="45" t="s">
        <v>24</v>
      </c>
      <c r="C21" s="77" t="s">
        <v>98</v>
      </c>
      <c r="D21" s="46" t="s">
        <v>99</v>
      </c>
      <c r="E21" s="47" t="s">
        <v>100</v>
      </c>
      <c r="F21" s="47" t="s">
        <v>101</v>
      </c>
      <c r="G21" s="47" t="s">
        <v>102</v>
      </c>
      <c r="H21" s="54" t="s">
        <v>1920</v>
      </c>
      <c r="I21" s="45" t="s">
        <v>104</v>
      </c>
      <c r="J21" s="45" t="s">
        <v>62</v>
      </c>
      <c r="K21" s="48">
        <v>322000</v>
      </c>
      <c r="L21" s="56">
        <v>100000</v>
      </c>
      <c r="M21" s="40" t="s">
        <v>53</v>
      </c>
      <c r="N21" s="29">
        <v>4</v>
      </c>
      <c r="O21" s="29">
        <v>12</v>
      </c>
      <c r="P21" s="29">
        <v>8</v>
      </c>
      <c r="Q21" s="29">
        <v>12</v>
      </c>
      <c r="T21" s="35" t="s">
        <v>2105</v>
      </c>
    </row>
    <row r="22" spans="1:20" s="10" customFormat="1" ht="79.5" customHeight="1">
      <c r="A22" s="51">
        <v>19</v>
      </c>
      <c r="B22" s="45" t="s">
        <v>24</v>
      </c>
      <c r="C22" s="77" t="s">
        <v>1779</v>
      </c>
      <c r="D22" s="46" t="s">
        <v>1938</v>
      </c>
      <c r="E22" s="47" t="s">
        <v>1939</v>
      </c>
      <c r="F22" s="47" t="s">
        <v>1940</v>
      </c>
      <c r="G22" s="47" t="s">
        <v>1941</v>
      </c>
      <c r="H22" s="54" t="s">
        <v>1942</v>
      </c>
      <c r="I22" s="45" t="s">
        <v>1943</v>
      </c>
      <c r="J22" s="45" t="s">
        <v>62</v>
      </c>
      <c r="K22" s="48">
        <v>639000</v>
      </c>
      <c r="L22" s="56">
        <v>190000</v>
      </c>
      <c r="M22" s="40" t="s">
        <v>53</v>
      </c>
      <c r="N22" s="10">
        <v>6</v>
      </c>
      <c r="O22" s="10">
        <v>12</v>
      </c>
      <c r="P22" s="10">
        <v>10</v>
      </c>
      <c r="Q22" s="10">
        <v>12</v>
      </c>
      <c r="R22" s="34" t="s">
        <v>2105</v>
      </c>
      <c r="S22"/>
      <c r="T22" s="35" t="s">
        <v>2105</v>
      </c>
    </row>
    <row r="23" spans="1:20" s="10" customFormat="1" ht="79.5" customHeight="1">
      <c r="A23" s="52">
        <v>20</v>
      </c>
      <c r="B23" s="45" t="s">
        <v>24</v>
      </c>
      <c r="C23" s="77" t="s">
        <v>1944</v>
      </c>
      <c r="D23" s="46" t="s">
        <v>1945</v>
      </c>
      <c r="E23" s="47" t="s">
        <v>576</v>
      </c>
      <c r="F23" s="47" t="s">
        <v>1536</v>
      </c>
      <c r="G23" s="47" t="s">
        <v>1946</v>
      </c>
      <c r="H23" s="54" t="s">
        <v>1947</v>
      </c>
      <c r="I23" s="45" t="s">
        <v>1948</v>
      </c>
      <c r="J23" s="45" t="s">
        <v>85</v>
      </c>
      <c r="K23" s="48">
        <v>41151</v>
      </c>
      <c r="L23" s="56">
        <v>35000</v>
      </c>
      <c r="M23" s="40" t="s">
        <v>53</v>
      </c>
      <c r="N23" s="29">
        <v>6</v>
      </c>
      <c r="O23" s="29">
        <v>12</v>
      </c>
      <c r="P23" s="29">
        <v>10</v>
      </c>
      <c r="Q23" s="29">
        <v>12</v>
      </c>
      <c r="T23" s="35" t="s">
        <v>2105</v>
      </c>
    </row>
    <row r="24" spans="1:20" s="10" customFormat="1" ht="79.5" customHeight="1">
      <c r="A24" s="51">
        <v>21</v>
      </c>
      <c r="B24" s="45" t="s">
        <v>24</v>
      </c>
      <c r="C24" s="77" t="s">
        <v>1954</v>
      </c>
      <c r="D24" s="46" t="s">
        <v>1955</v>
      </c>
      <c r="E24" s="47" t="s">
        <v>1956</v>
      </c>
      <c r="F24" s="47" t="s">
        <v>1957</v>
      </c>
      <c r="G24" s="47" t="s">
        <v>1958</v>
      </c>
      <c r="H24" s="54" t="s">
        <v>1959</v>
      </c>
      <c r="I24" s="45" t="s">
        <v>1960</v>
      </c>
      <c r="J24" s="45" t="s">
        <v>62</v>
      </c>
      <c r="K24" s="48">
        <v>180000</v>
      </c>
      <c r="L24" s="56">
        <v>80000</v>
      </c>
      <c r="M24" s="40" t="s">
        <v>53</v>
      </c>
      <c r="N24" s="29">
        <v>6</v>
      </c>
      <c r="O24" s="29">
        <v>12</v>
      </c>
      <c r="P24" s="29">
        <v>8</v>
      </c>
      <c r="Q24" s="29">
        <v>12</v>
      </c>
      <c r="T24" s="35" t="s">
        <v>2105</v>
      </c>
    </row>
    <row r="25" spans="1:21" s="10" customFormat="1" ht="79.5" customHeight="1">
      <c r="A25" s="52">
        <v>22</v>
      </c>
      <c r="B25" s="45" t="s">
        <v>24</v>
      </c>
      <c r="C25" s="77" t="s">
        <v>1966</v>
      </c>
      <c r="D25" s="46" t="s">
        <v>1967</v>
      </c>
      <c r="E25" s="47" t="s">
        <v>66</v>
      </c>
      <c r="F25" s="47" t="s">
        <v>1968</v>
      </c>
      <c r="G25" s="47" t="s">
        <v>1969</v>
      </c>
      <c r="H25" s="54" t="s">
        <v>1970</v>
      </c>
      <c r="I25" s="45" t="s">
        <v>1971</v>
      </c>
      <c r="J25" s="45" t="s">
        <v>62</v>
      </c>
      <c r="K25" s="48">
        <v>160860</v>
      </c>
      <c r="L25" s="56">
        <v>90000</v>
      </c>
      <c r="M25" s="40" t="s">
        <v>53</v>
      </c>
      <c r="N25" s="29">
        <v>6</v>
      </c>
      <c r="O25" s="29">
        <v>12</v>
      </c>
      <c r="P25" s="29">
        <v>10</v>
      </c>
      <c r="Q25" s="29">
        <v>12</v>
      </c>
      <c r="T25" s="35" t="s">
        <v>2105</v>
      </c>
      <c r="U25" s="2"/>
    </row>
    <row r="26" spans="1:21" s="10" customFormat="1" ht="79.5" customHeight="1">
      <c r="A26" s="51">
        <v>23</v>
      </c>
      <c r="B26" s="45" t="s">
        <v>24</v>
      </c>
      <c r="C26" s="77" t="s">
        <v>1972</v>
      </c>
      <c r="D26" s="46" t="s">
        <v>1973</v>
      </c>
      <c r="E26" s="47" t="s">
        <v>54</v>
      </c>
      <c r="F26" s="47" t="s">
        <v>891</v>
      </c>
      <c r="G26" s="47" t="s">
        <v>1974</v>
      </c>
      <c r="H26" s="54" t="s">
        <v>1975</v>
      </c>
      <c r="I26" s="45" t="s">
        <v>1976</v>
      </c>
      <c r="J26" s="45" t="s">
        <v>62</v>
      </c>
      <c r="K26" s="48">
        <v>138600</v>
      </c>
      <c r="L26" s="56">
        <v>95000</v>
      </c>
      <c r="M26" s="40" t="s">
        <v>53</v>
      </c>
      <c r="R26" s="34" t="s">
        <v>2105</v>
      </c>
      <c r="S26"/>
      <c r="T26" s="35" t="s">
        <v>2105</v>
      </c>
      <c r="U26"/>
    </row>
    <row r="27" spans="1:21" s="10" customFormat="1" ht="79.5" customHeight="1">
      <c r="A27" s="52">
        <v>24</v>
      </c>
      <c r="B27" s="45" t="s">
        <v>24</v>
      </c>
      <c r="C27" s="77" t="s">
        <v>1977</v>
      </c>
      <c r="D27" s="46" t="s">
        <v>1978</v>
      </c>
      <c r="E27" s="47" t="s">
        <v>216</v>
      </c>
      <c r="F27" s="47" t="s">
        <v>594</v>
      </c>
      <c r="G27" s="47" t="s">
        <v>1979</v>
      </c>
      <c r="H27" s="54" t="s">
        <v>1980</v>
      </c>
      <c r="I27" s="45" t="s">
        <v>1981</v>
      </c>
      <c r="J27" s="45" t="s">
        <v>85</v>
      </c>
      <c r="K27" s="48">
        <v>360000</v>
      </c>
      <c r="L27" s="56">
        <v>130000</v>
      </c>
      <c r="M27" s="40" t="s">
        <v>53</v>
      </c>
      <c r="N27" s="10">
        <v>5</v>
      </c>
      <c r="O27" s="10">
        <v>12</v>
      </c>
      <c r="P27" s="10">
        <v>10</v>
      </c>
      <c r="Q27" s="10">
        <v>12</v>
      </c>
      <c r="R27" s="34" t="s">
        <v>2105</v>
      </c>
      <c r="S27"/>
      <c r="T27" s="35" t="s">
        <v>2105</v>
      </c>
      <c r="U27"/>
    </row>
    <row r="28" spans="1:21" s="10" customFormat="1" ht="79.5" customHeight="1">
      <c r="A28" s="51">
        <v>25</v>
      </c>
      <c r="B28" s="45" t="s">
        <v>24</v>
      </c>
      <c r="C28" s="77" t="s">
        <v>1405</v>
      </c>
      <c r="D28" s="46" t="s">
        <v>1406</v>
      </c>
      <c r="E28" s="47" t="s">
        <v>1407</v>
      </c>
      <c r="F28" s="47" t="s">
        <v>450</v>
      </c>
      <c r="G28" s="47" t="s">
        <v>1408</v>
      </c>
      <c r="H28" s="54" t="s">
        <v>1995</v>
      </c>
      <c r="I28" s="45" t="s">
        <v>1410</v>
      </c>
      <c r="J28" s="45" t="s">
        <v>85</v>
      </c>
      <c r="K28" s="48">
        <v>42000</v>
      </c>
      <c r="L28" s="56">
        <v>30000</v>
      </c>
      <c r="M28" s="40" t="s">
        <v>53</v>
      </c>
      <c r="N28" s="29">
        <v>4</v>
      </c>
      <c r="O28" s="29">
        <v>12</v>
      </c>
      <c r="P28" s="29">
        <v>8</v>
      </c>
      <c r="Q28" s="29">
        <v>12</v>
      </c>
      <c r="T28" s="35" t="s">
        <v>2105</v>
      </c>
      <c r="U28"/>
    </row>
    <row r="29" spans="1:21" s="10" customFormat="1" ht="79.5" customHeight="1">
      <c r="A29" s="52">
        <v>26</v>
      </c>
      <c r="B29" s="45" t="s">
        <v>24</v>
      </c>
      <c r="C29" s="77" t="s">
        <v>2007</v>
      </c>
      <c r="D29" s="46" t="s">
        <v>2008</v>
      </c>
      <c r="E29" s="47" t="s">
        <v>323</v>
      </c>
      <c r="F29" s="47" t="s">
        <v>415</v>
      </c>
      <c r="G29" s="47" t="s">
        <v>2009</v>
      </c>
      <c r="H29" s="54" t="s">
        <v>2010</v>
      </c>
      <c r="I29" s="45" t="s">
        <v>2011</v>
      </c>
      <c r="J29" s="45" t="s">
        <v>85</v>
      </c>
      <c r="K29" s="48">
        <v>242079</v>
      </c>
      <c r="L29" s="56">
        <v>100000</v>
      </c>
      <c r="M29" s="40" t="s">
        <v>53</v>
      </c>
      <c r="N29" s="29">
        <v>6</v>
      </c>
      <c r="O29" s="29">
        <v>12</v>
      </c>
      <c r="P29" s="29">
        <v>9</v>
      </c>
      <c r="Q29" s="29">
        <v>12</v>
      </c>
      <c r="T29" s="35" t="s">
        <v>2105</v>
      </c>
      <c r="U29"/>
    </row>
    <row r="30" spans="1:21" s="10" customFormat="1" ht="79.5" customHeight="1">
      <c r="A30" s="51">
        <v>27</v>
      </c>
      <c r="B30" s="45" t="s">
        <v>24</v>
      </c>
      <c r="C30" s="77" t="s">
        <v>2017</v>
      </c>
      <c r="D30" s="46" t="s">
        <v>2018</v>
      </c>
      <c r="E30" s="47" t="s">
        <v>1235</v>
      </c>
      <c r="F30" s="47" t="s">
        <v>278</v>
      </c>
      <c r="G30" s="47" t="s">
        <v>2019</v>
      </c>
      <c r="H30" s="54" t="s">
        <v>2020</v>
      </c>
      <c r="I30" s="45" t="s">
        <v>2021</v>
      </c>
      <c r="J30" s="45" t="s">
        <v>85</v>
      </c>
      <c r="K30" s="48">
        <v>93819</v>
      </c>
      <c r="L30" s="56">
        <v>60000</v>
      </c>
      <c r="M30" s="40" t="s">
        <v>53</v>
      </c>
      <c r="N30" s="10">
        <v>5</v>
      </c>
      <c r="O30" s="10">
        <v>12</v>
      </c>
      <c r="P30" s="10">
        <v>10</v>
      </c>
      <c r="Q30" s="10">
        <v>12</v>
      </c>
      <c r="R30" s="34" t="s">
        <v>2105</v>
      </c>
      <c r="S30"/>
      <c r="T30" s="35" t="s">
        <v>2105</v>
      </c>
      <c r="U30"/>
    </row>
    <row r="31" spans="1:21" s="10" customFormat="1" ht="79.5" customHeight="1">
      <c r="A31" s="52">
        <v>28</v>
      </c>
      <c r="B31" s="45" t="s">
        <v>24</v>
      </c>
      <c r="C31" s="77" t="s">
        <v>2046</v>
      </c>
      <c r="D31" s="46" t="s">
        <v>2047</v>
      </c>
      <c r="E31" s="47" t="s">
        <v>167</v>
      </c>
      <c r="F31" s="47" t="s">
        <v>2048</v>
      </c>
      <c r="G31" s="47" t="s">
        <v>2049</v>
      </c>
      <c r="H31" s="54" t="s">
        <v>2050</v>
      </c>
      <c r="I31" s="45" t="s">
        <v>2051</v>
      </c>
      <c r="J31" s="45" t="s">
        <v>62</v>
      </c>
      <c r="K31" s="48">
        <v>208740</v>
      </c>
      <c r="L31" s="56">
        <v>100000</v>
      </c>
      <c r="M31" s="40" t="s">
        <v>53</v>
      </c>
      <c r="N31" s="29">
        <v>3</v>
      </c>
      <c r="O31" s="29">
        <v>12</v>
      </c>
      <c r="P31" s="29">
        <v>3</v>
      </c>
      <c r="Q31" s="29">
        <v>12</v>
      </c>
      <c r="T31" s="35" t="s">
        <v>2105</v>
      </c>
      <c r="U31"/>
    </row>
    <row r="32" spans="1:20" s="10" customFormat="1" ht="79.5" customHeight="1">
      <c r="A32" s="51">
        <v>29</v>
      </c>
      <c r="B32" s="45" t="s">
        <v>24</v>
      </c>
      <c r="C32" s="77" t="s">
        <v>2093</v>
      </c>
      <c r="D32" s="46" t="s">
        <v>2094</v>
      </c>
      <c r="E32" s="47" t="s">
        <v>2095</v>
      </c>
      <c r="F32" s="47" t="s">
        <v>2096</v>
      </c>
      <c r="G32" s="47" t="s">
        <v>2097</v>
      </c>
      <c r="H32" s="54" t="s">
        <v>2098</v>
      </c>
      <c r="I32" s="45" t="s">
        <v>2099</v>
      </c>
      <c r="J32" s="45" t="s">
        <v>85</v>
      </c>
      <c r="K32" s="48">
        <v>900000</v>
      </c>
      <c r="L32" s="56">
        <v>800000</v>
      </c>
      <c r="M32" s="40" t="s">
        <v>53</v>
      </c>
      <c r="N32" s="10">
        <v>6</v>
      </c>
      <c r="O32" s="10">
        <v>12</v>
      </c>
      <c r="P32" s="10">
        <v>8</v>
      </c>
      <c r="Q32" s="10">
        <v>12</v>
      </c>
      <c r="R32" s="34" t="s">
        <v>2105</v>
      </c>
      <c r="S32"/>
      <c r="T32" s="35" t="s">
        <v>2105</v>
      </c>
    </row>
    <row r="33" spans="1:21" s="10" customFormat="1" ht="79.5" customHeight="1" thickBot="1">
      <c r="A33" s="52">
        <v>30</v>
      </c>
      <c r="B33" s="45" t="s">
        <v>24</v>
      </c>
      <c r="C33" s="77" t="s">
        <v>2100</v>
      </c>
      <c r="D33" s="46" t="s">
        <v>2101</v>
      </c>
      <c r="E33" s="47" t="s">
        <v>284</v>
      </c>
      <c r="F33" s="47" t="s">
        <v>450</v>
      </c>
      <c r="G33" s="47" t="s">
        <v>2102</v>
      </c>
      <c r="H33" s="54" t="s">
        <v>2103</v>
      </c>
      <c r="I33" s="45" t="s">
        <v>2104</v>
      </c>
      <c r="J33" s="45" t="s">
        <v>85</v>
      </c>
      <c r="K33" s="48">
        <v>170000</v>
      </c>
      <c r="L33" s="56">
        <v>45000</v>
      </c>
      <c r="M33" s="40" t="s">
        <v>53</v>
      </c>
      <c r="R33" s="34" t="s">
        <v>2105</v>
      </c>
      <c r="S33"/>
      <c r="T33" s="35" t="s">
        <v>2105</v>
      </c>
      <c r="U33"/>
    </row>
    <row r="34" spans="1:21" s="10" customFormat="1" ht="67.5" customHeight="1" thickBot="1">
      <c r="A34" s="92" t="s">
        <v>2117</v>
      </c>
      <c r="B34" s="93"/>
      <c r="C34" s="93"/>
      <c r="D34" s="93"/>
      <c r="E34" s="93"/>
      <c r="F34" s="93"/>
      <c r="G34" s="93"/>
      <c r="H34" s="94"/>
      <c r="I34" s="57"/>
      <c r="J34" s="57"/>
      <c r="K34" s="58">
        <v>10335115.2</v>
      </c>
      <c r="L34" s="59">
        <f>SUM(L4:L33)</f>
        <v>4976000</v>
      </c>
      <c r="M34" s="32"/>
      <c r="N34"/>
      <c r="O34"/>
      <c r="P34"/>
      <c r="Q34"/>
      <c r="R34"/>
      <c r="S34"/>
      <c r="T34" s="36">
        <v>94</v>
      </c>
      <c r="U34"/>
    </row>
    <row r="35" spans="1:21" s="10" customFormat="1" ht="68.25" customHeight="1" thickBot="1">
      <c r="A35" s="95" t="s">
        <v>2111</v>
      </c>
      <c r="B35" s="96"/>
      <c r="C35" s="96"/>
      <c r="D35" s="96"/>
      <c r="E35" s="96"/>
      <c r="F35" s="96"/>
      <c r="G35" s="96"/>
      <c r="H35" s="96"/>
      <c r="I35" s="96"/>
      <c r="J35" s="96"/>
      <c r="K35" s="96"/>
      <c r="L35" s="97"/>
      <c r="M35" s="32"/>
      <c r="N35"/>
      <c r="O35"/>
      <c r="P35"/>
      <c r="Q35"/>
      <c r="R35"/>
      <c r="S35"/>
      <c r="T35"/>
      <c r="U35"/>
    </row>
    <row r="36" spans="1:21" s="10" customFormat="1" ht="79.5" customHeight="1">
      <c r="A36" s="52">
        <v>1</v>
      </c>
      <c r="B36" s="45" t="s">
        <v>24</v>
      </c>
      <c r="C36" s="50" t="s">
        <v>2027</v>
      </c>
      <c r="D36" s="46" t="s">
        <v>2106</v>
      </c>
      <c r="E36" s="47" t="s">
        <v>235</v>
      </c>
      <c r="F36" s="47" t="s">
        <v>201</v>
      </c>
      <c r="G36" s="47" t="s">
        <v>2028</v>
      </c>
      <c r="H36" s="54" t="s">
        <v>2029</v>
      </c>
      <c r="I36" s="45" t="s">
        <v>2030</v>
      </c>
      <c r="J36" s="45" t="s">
        <v>496</v>
      </c>
      <c r="K36" s="48">
        <v>900000</v>
      </c>
      <c r="L36" s="56">
        <v>300000</v>
      </c>
      <c r="M36" s="40" t="s">
        <v>53</v>
      </c>
      <c r="N36" s="29">
        <v>6</v>
      </c>
      <c r="O36" s="29">
        <v>12</v>
      </c>
      <c r="P36" s="29">
        <v>10</v>
      </c>
      <c r="Q36" s="29">
        <v>12</v>
      </c>
      <c r="T36" s="35" t="s">
        <v>2105</v>
      </c>
      <c r="U36"/>
    </row>
    <row r="37" spans="1:20" s="10" customFormat="1" ht="79.5" customHeight="1">
      <c r="A37" s="52">
        <v>2</v>
      </c>
      <c r="B37" s="45" t="s">
        <v>24</v>
      </c>
      <c r="C37" s="50" t="s">
        <v>1385</v>
      </c>
      <c r="D37" s="46" t="s">
        <v>2107</v>
      </c>
      <c r="E37" s="47" t="s">
        <v>1696</v>
      </c>
      <c r="F37" s="47" t="s">
        <v>1388</v>
      </c>
      <c r="G37" s="47" t="s">
        <v>1389</v>
      </c>
      <c r="H37" s="54" t="s">
        <v>1697</v>
      </c>
      <c r="I37" s="45" t="s">
        <v>1698</v>
      </c>
      <c r="J37" s="45" t="s">
        <v>85</v>
      </c>
      <c r="K37" s="48">
        <v>109000</v>
      </c>
      <c r="L37" s="56">
        <v>80000</v>
      </c>
      <c r="M37" s="40" t="s">
        <v>53</v>
      </c>
      <c r="N37" s="29">
        <v>5</v>
      </c>
      <c r="O37" s="29">
        <v>12</v>
      </c>
      <c r="P37" s="29">
        <v>10</v>
      </c>
      <c r="Q37" s="29">
        <v>12</v>
      </c>
      <c r="T37" s="35" t="s">
        <v>2105</v>
      </c>
    </row>
    <row r="38" spans="1:20" s="10" customFormat="1" ht="79.5" customHeight="1">
      <c r="A38" s="51">
        <v>3</v>
      </c>
      <c r="B38" s="45" t="s">
        <v>24</v>
      </c>
      <c r="C38" s="50" t="s">
        <v>108</v>
      </c>
      <c r="D38" s="46" t="s">
        <v>2108</v>
      </c>
      <c r="E38" s="47" t="s">
        <v>1835</v>
      </c>
      <c r="F38" s="47" t="s">
        <v>111</v>
      </c>
      <c r="G38" s="47" t="s">
        <v>112</v>
      </c>
      <c r="H38" s="54" t="s">
        <v>1836</v>
      </c>
      <c r="I38" s="45" t="s">
        <v>114</v>
      </c>
      <c r="J38" s="45" t="s">
        <v>49</v>
      </c>
      <c r="K38" s="48">
        <v>74480</v>
      </c>
      <c r="L38" s="56">
        <v>60000</v>
      </c>
      <c r="M38" s="40" t="s">
        <v>53</v>
      </c>
      <c r="N38" s="10">
        <v>2</v>
      </c>
      <c r="O38" s="10">
        <v>12</v>
      </c>
      <c r="P38" s="10">
        <v>10</v>
      </c>
      <c r="Q38" s="10">
        <v>12</v>
      </c>
      <c r="R38" s="34" t="s">
        <v>2105</v>
      </c>
      <c r="T38" s="35" t="s">
        <v>2105</v>
      </c>
    </row>
    <row r="39" spans="1:21" s="10" customFormat="1" ht="79.5" customHeight="1">
      <c r="A39" s="52">
        <v>4</v>
      </c>
      <c r="B39" s="45" t="s">
        <v>24</v>
      </c>
      <c r="C39" s="50" t="s">
        <v>1635</v>
      </c>
      <c r="D39" s="46" t="s">
        <v>2109</v>
      </c>
      <c r="E39" s="47" t="s">
        <v>225</v>
      </c>
      <c r="F39" s="47" t="s">
        <v>1637</v>
      </c>
      <c r="G39" s="47" t="s">
        <v>1638</v>
      </c>
      <c r="H39" s="54" t="s">
        <v>1639</v>
      </c>
      <c r="I39" s="45" t="s">
        <v>1640</v>
      </c>
      <c r="J39" s="45" t="s">
        <v>62</v>
      </c>
      <c r="K39" s="48">
        <v>116000</v>
      </c>
      <c r="L39" s="56">
        <v>80000</v>
      </c>
      <c r="M39" s="40" t="s">
        <v>53</v>
      </c>
      <c r="N39" s="10">
        <v>5</v>
      </c>
      <c r="O39" s="10">
        <v>12</v>
      </c>
      <c r="P39" s="10">
        <v>8</v>
      </c>
      <c r="Q39" s="10">
        <v>12</v>
      </c>
      <c r="R39" s="34" t="s">
        <v>2105</v>
      </c>
      <c r="S39"/>
      <c r="T39" s="35" t="s">
        <v>2105</v>
      </c>
      <c r="U39"/>
    </row>
    <row r="40" spans="1:21" s="10" customFormat="1" ht="79.5" customHeight="1" thickBot="1">
      <c r="A40" s="60">
        <v>5</v>
      </c>
      <c r="B40" s="61" t="s">
        <v>24</v>
      </c>
      <c r="C40" s="62" t="s">
        <v>2071</v>
      </c>
      <c r="D40" s="63" t="s">
        <v>2110</v>
      </c>
      <c r="E40" s="64" t="s">
        <v>473</v>
      </c>
      <c r="F40" s="64" t="s">
        <v>450</v>
      </c>
      <c r="G40" s="64" t="s">
        <v>2072</v>
      </c>
      <c r="H40" s="65" t="s">
        <v>2073</v>
      </c>
      <c r="I40" s="61" t="s">
        <v>2074</v>
      </c>
      <c r="J40" s="61" t="s">
        <v>62</v>
      </c>
      <c r="K40" s="66">
        <v>245000</v>
      </c>
      <c r="L40" s="67">
        <v>150000</v>
      </c>
      <c r="M40" s="40" t="s">
        <v>53</v>
      </c>
      <c r="N40" s="29">
        <v>7</v>
      </c>
      <c r="O40" s="29">
        <v>12</v>
      </c>
      <c r="P40" s="29">
        <v>9</v>
      </c>
      <c r="Q40" s="29">
        <v>12</v>
      </c>
      <c r="T40" s="35" t="s">
        <v>2105</v>
      </c>
      <c r="U40"/>
    </row>
    <row r="41" spans="1:21" s="10" customFormat="1" ht="57.75" customHeight="1" thickBot="1">
      <c r="A41" s="81" t="s">
        <v>2112</v>
      </c>
      <c r="B41" s="82"/>
      <c r="C41" s="82"/>
      <c r="D41" s="82"/>
      <c r="E41" s="82"/>
      <c r="F41" s="82"/>
      <c r="G41" s="82"/>
      <c r="H41" s="82"/>
      <c r="I41" s="82"/>
      <c r="J41" s="82"/>
      <c r="K41" s="82"/>
      <c r="L41" s="83"/>
      <c r="M41" s="32"/>
      <c r="N41"/>
      <c r="O41"/>
      <c r="P41"/>
      <c r="Q41"/>
      <c r="R41"/>
      <c r="S41"/>
      <c r="T41"/>
      <c r="U41"/>
    </row>
    <row r="42" spans="1:20" s="10" customFormat="1" ht="79.5" customHeight="1">
      <c r="A42" s="51">
        <v>1</v>
      </c>
      <c r="B42" s="45" t="s">
        <v>24</v>
      </c>
      <c r="C42" s="50" t="s">
        <v>1689</v>
      </c>
      <c r="D42" s="46" t="s">
        <v>1690</v>
      </c>
      <c r="E42" s="47" t="s">
        <v>1691</v>
      </c>
      <c r="F42" s="47" t="s">
        <v>1692</v>
      </c>
      <c r="G42" s="47" t="s">
        <v>1693</v>
      </c>
      <c r="H42" s="54" t="s">
        <v>1694</v>
      </c>
      <c r="I42" s="45" t="s">
        <v>1695</v>
      </c>
      <c r="J42" s="45" t="s">
        <v>49</v>
      </c>
      <c r="K42" s="48">
        <v>850000</v>
      </c>
      <c r="L42" s="56">
        <v>0</v>
      </c>
      <c r="M42" s="40" t="s">
        <v>53</v>
      </c>
      <c r="N42" s="29">
        <v>6</v>
      </c>
      <c r="O42" s="29">
        <v>12</v>
      </c>
      <c r="P42" s="29">
        <v>7</v>
      </c>
      <c r="Q42" s="29">
        <v>12</v>
      </c>
      <c r="T42" s="35" t="s">
        <v>2105</v>
      </c>
    </row>
    <row r="43" spans="1:20" s="10" customFormat="1" ht="79.5" customHeight="1">
      <c r="A43" s="52">
        <v>2</v>
      </c>
      <c r="B43" s="45" t="s">
        <v>24</v>
      </c>
      <c r="C43" s="50" t="s">
        <v>1699</v>
      </c>
      <c r="D43" s="46" t="s">
        <v>1700</v>
      </c>
      <c r="E43" s="47" t="s">
        <v>1701</v>
      </c>
      <c r="F43" s="47" t="s">
        <v>951</v>
      </c>
      <c r="G43" s="47" t="s">
        <v>1702</v>
      </c>
      <c r="H43" s="54" t="s">
        <v>1703</v>
      </c>
      <c r="I43" s="45" t="s">
        <v>1704</v>
      </c>
      <c r="J43" s="45" t="s">
        <v>62</v>
      </c>
      <c r="K43" s="48">
        <v>32668</v>
      </c>
      <c r="L43" s="56">
        <v>0</v>
      </c>
      <c r="M43" s="40" t="s">
        <v>53</v>
      </c>
      <c r="N43" s="29">
        <v>6</v>
      </c>
      <c r="O43" s="29">
        <v>12</v>
      </c>
      <c r="P43" s="29">
        <v>9</v>
      </c>
      <c r="Q43" s="29">
        <v>12</v>
      </c>
      <c r="T43" s="35" t="s">
        <v>2105</v>
      </c>
    </row>
    <row r="44" spans="1:20" s="10" customFormat="1" ht="79.5" customHeight="1">
      <c r="A44" s="51">
        <v>3</v>
      </c>
      <c r="B44" s="45" t="s">
        <v>24</v>
      </c>
      <c r="C44" s="50" t="s">
        <v>1705</v>
      </c>
      <c r="D44" s="46" t="s">
        <v>1706</v>
      </c>
      <c r="E44" s="47" t="s">
        <v>1707</v>
      </c>
      <c r="F44" s="47" t="s">
        <v>1708</v>
      </c>
      <c r="G44" s="47" t="s">
        <v>1709</v>
      </c>
      <c r="H44" s="54" t="s">
        <v>1710</v>
      </c>
      <c r="I44" s="45" t="s">
        <v>1711</v>
      </c>
      <c r="J44" s="45" t="s">
        <v>62</v>
      </c>
      <c r="K44" s="48">
        <v>60000</v>
      </c>
      <c r="L44" s="56">
        <v>0</v>
      </c>
      <c r="M44" s="40" t="s">
        <v>53</v>
      </c>
      <c r="N44" s="29">
        <v>3</v>
      </c>
      <c r="O44" s="29">
        <v>12</v>
      </c>
      <c r="P44" s="29">
        <v>9</v>
      </c>
      <c r="Q44" s="29">
        <v>12</v>
      </c>
      <c r="T44" s="35" t="s">
        <v>2105</v>
      </c>
    </row>
    <row r="45" spans="1:20" s="10" customFormat="1" ht="79.5" customHeight="1">
      <c r="A45" s="51">
        <v>4</v>
      </c>
      <c r="B45" s="45" t="s">
        <v>24</v>
      </c>
      <c r="C45" s="50" t="s">
        <v>1712</v>
      </c>
      <c r="D45" s="46" t="s">
        <v>1713</v>
      </c>
      <c r="E45" s="47" t="s">
        <v>1714</v>
      </c>
      <c r="F45" s="47" t="s">
        <v>557</v>
      </c>
      <c r="G45" s="47" t="s">
        <v>1715</v>
      </c>
      <c r="H45" s="54" t="s">
        <v>1716</v>
      </c>
      <c r="I45" s="45" t="s">
        <v>1717</v>
      </c>
      <c r="J45" s="45" t="s">
        <v>62</v>
      </c>
      <c r="K45" s="48">
        <v>130000</v>
      </c>
      <c r="L45" s="56">
        <v>0</v>
      </c>
      <c r="M45" s="40" t="s">
        <v>53</v>
      </c>
      <c r="N45" s="29">
        <v>5</v>
      </c>
      <c r="O45" s="29">
        <v>12</v>
      </c>
      <c r="P45" s="29">
        <v>10</v>
      </c>
      <c r="Q45" s="29">
        <v>12</v>
      </c>
      <c r="T45" s="35" t="s">
        <v>2105</v>
      </c>
    </row>
    <row r="46" spans="1:20" s="10" customFormat="1" ht="79.5" customHeight="1">
      <c r="A46" s="52">
        <v>5</v>
      </c>
      <c r="B46" s="45" t="s">
        <v>24</v>
      </c>
      <c r="C46" s="50" t="s">
        <v>1725</v>
      </c>
      <c r="D46" s="46" t="s">
        <v>1726</v>
      </c>
      <c r="E46" s="47" t="s">
        <v>1727</v>
      </c>
      <c r="F46" s="47" t="s">
        <v>1728</v>
      </c>
      <c r="G46" s="47" t="s">
        <v>1729</v>
      </c>
      <c r="H46" s="54" t="s">
        <v>1730</v>
      </c>
      <c r="I46" s="45" t="s">
        <v>1731</v>
      </c>
      <c r="J46" s="45" t="s">
        <v>85</v>
      </c>
      <c r="K46" s="48">
        <v>203910</v>
      </c>
      <c r="L46" s="56">
        <v>0</v>
      </c>
      <c r="M46" s="40" t="s">
        <v>53</v>
      </c>
      <c r="N46" s="10">
        <v>5</v>
      </c>
      <c r="O46" s="10">
        <v>12</v>
      </c>
      <c r="P46" s="10">
        <v>10</v>
      </c>
      <c r="Q46" s="10">
        <v>12</v>
      </c>
      <c r="R46" s="34" t="s">
        <v>2105</v>
      </c>
      <c r="S46"/>
      <c r="T46" s="35" t="s">
        <v>2105</v>
      </c>
    </row>
    <row r="47" spans="1:20" s="10" customFormat="1" ht="79.5" customHeight="1">
      <c r="A47" s="51">
        <v>6</v>
      </c>
      <c r="B47" s="45" t="s">
        <v>24</v>
      </c>
      <c r="C47" s="50" t="s">
        <v>1348</v>
      </c>
      <c r="D47" s="46" t="s">
        <v>1349</v>
      </c>
      <c r="E47" s="47" t="s">
        <v>1350</v>
      </c>
      <c r="F47" s="47" t="s">
        <v>1351</v>
      </c>
      <c r="G47" s="47" t="s">
        <v>1352</v>
      </c>
      <c r="H47" s="54" t="s">
        <v>1732</v>
      </c>
      <c r="I47" s="45" t="s">
        <v>1354</v>
      </c>
      <c r="J47" s="45" t="s">
        <v>85</v>
      </c>
      <c r="K47" s="48">
        <v>180000</v>
      </c>
      <c r="L47" s="56">
        <v>0</v>
      </c>
      <c r="M47" s="40" t="s">
        <v>53</v>
      </c>
      <c r="N47" s="10">
        <v>5</v>
      </c>
      <c r="O47" s="10">
        <v>12</v>
      </c>
      <c r="P47" s="10">
        <v>10</v>
      </c>
      <c r="Q47" s="10">
        <v>12</v>
      </c>
      <c r="R47" s="34" t="s">
        <v>2105</v>
      </c>
      <c r="S47"/>
      <c r="T47" s="35" t="s">
        <v>2105</v>
      </c>
    </row>
    <row r="48" spans="1:20" s="10" customFormat="1" ht="79.5" customHeight="1">
      <c r="A48" s="51">
        <v>7</v>
      </c>
      <c r="B48" s="45" t="s">
        <v>24</v>
      </c>
      <c r="C48" s="50" t="s">
        <v>351</v>
      </c>
      <c r="D48" s="46" t="s">
        <v>352</v>
      </c>
      <c r="E48" s="47" t="s">
        <v>353</v>
      </c>
      <c r="F48" s="47" t="s">
        <v>111</v>
      </c>
      <c r="G48" s="47" t="s">
        <v>354</v>
      </c>
      <c r="H48" s="54" t="s">
        <v>1739</v>
      </c>
      <c r="I48" s="45" t="s">
        <v>356</v>
      </c>
      <c r="J48" s="45" t="s">
        <v>62</v>
      </c>
      <c r="K48" s="48">
        <v>145359</v>
      </c>
      <c r="L48" s="56">
        <v>0</v>
      </c>
      <c r="M48" s="40" t="s">
        <v>53</v>
      </c>
      <c r="N48" s="10">
        <v>6</v>
      </c>
      <c r="O48" s="10">
        <v>12</v>
      </c>
      <c r="P48" s="10">
        <v>10</v>
      </c>
      <c r="Q48" s="10">
        <v>12</v>
      </c>
      <c r="R48" s="34" t="s">
        <v>2105</v>
      </c>
      <c r="S48"/>
      <c r="T48" s="35" t="s">
        <v>2105</v>
      </c>
    </row>
    <row r="49" spans="1:20" s="10" customFormat="1" ht="79.5" customHeight="1">
      <c r="A49" s="52">
        <v>8</v>
      </c>
      <c r="B49" s="45" t="s">
        <v>24</v>
      </c>
      <c r="C49" s="50" t="s">
        <v>351</v>
      </c>
      <c r="D49" s="46" t="s">
        <v>352</v>
      </c>
      <c r="E49" s="47" t="s">
        <v>353</v>
      </c>
      <c r="F49" s="47" t="s">
        <v>111</v>
      </c>
      <c r="G49" s="47" t="s">
        <v>354</v>
      </c>
      <c r="H49" s="54" t="s">
        <v>355</v>
      </c>
      <c r="I49" s="45" t="s">
        <v>356</v>
      </c>
      <c r="J49" s="45" t="s">
        <v>62</v>
      </c>
      <c r="K49" s="48">
        <v>237300</v>
      </c>
      <c r="L49" s="56">
        <v>0</v>
      </c>
      <c r="M49" s="40" t="s">
        <v>53</v>
      </c>
      <c r="N49" s="29">
        <v>6</v>
      </c>
      <c r="O49" s="29">
        <v>12</v>
      </c>
      <c r="P49" s="29">
        <v>10</v>
      </c>
      <c r="Q49" s="29">
        <v>12</v>
      </c>
      <c r="T49" s="35" t="s">
        <v>2105</v>
      </c>
    </row>
    <row r="50" spans="1:20" s="10" customFormat="1" ht="79.5" customHeight="1">
      <c r="A50" s="51">
        <v>9</v>
      </c>
      <c r="B50" s="45" t="s">
        <v>24</v>
      </c>
      <c r="C50" s="50" t="s">
        <v>1748</v>
      </c>
      <c r="D50" s="46" t="s">
        <v>1749</v>
      </c>
      <c r="E50" s="47" t="s">
        <v>1750</v>
      </c>
      <c r="F50" s="47" t="s">
        <v>754</v>
      </c>
      <c r="G50" s="47" t="s">
        <v>1751</v>
      </c>
      <c r="H50" s="54" t="s">
        <v>2116</v>
      </c>
      <c r="I50" s="45" t="s">
        <v>1752</v>
      </c>
      <c r="J50" s="45" t="s">
        <v>85</v>
      </c>
      <c r="K50" s="48">
        <v>247710</v>
      </c>
      <c r="L50" s="56">
        <v>0</v>
      </c>
      <c r="M50" s="40" t="s">
        <v>53</v>
      </c>
      <c r="N50" s="29">
        <v>3</v>
      </c>
      <c r="O50" s="29">
        <v>12</v>
      </c>
      <c r="P50" s="29">
        <v>10</v>
      </c>
      <c r="Q50" s="29">
        <v>12</v>
      </c>
      <c r="T50" s="35" t="s">
        <v>2105</v>
      </c>
    </row>
    <row r="51" spans="1:20" s="10" customFormat="1" ht="79.5" customHeight="1">
      <c r="A51" s="51">
        <v>10</v>
      </c>
      <c r="B51" s="45" t="s">
        <v>24</v>
      </c>
      <c r="C51" s="50" t="s">
        <v>1765</v>
      </c>
      <c r="D51" s="46" t="s">
        <v>1766</v>
      </c>
      <c r="E51" s="47" t="s">
        <v>1767</v>
      </c>
      <c r="F51" s="47" t="s">
        <v>1768</v>
      </c>
      <c r="G51" s="47" t="s">
        <v>1769</v>
      </c>
      <c r="H51" s="54" t="s">
        <v>1770</v>
      </c>
      <c r="I51" s="45" t="s">
        <v>1771</v>
      </c>
      <c r="J51" s="45" t="s">
        <v>496</v>
      </c>
      <c r="K51" s="48">
        <v>148000</v>
      </c>
      <c r="L51" s="56">
        <v>0</v>
      </c>
      <c r="M51" s="40" t="s">
        <v>53</v>
      </c>
      <c r="N51" s="10">
        <v>7</v>
      </c>
      <c r="O51" s="10">
        <v>12</v>
      </c>
      <c r="P51" s="10">
        <v>10</v>
      </c>
      <c r="Q51" s="10">
        <v>12</v>
      </c>
      <c r="R51" s="34" t="s">
        <v>2105</v>
      </c>
      <c r="S51"/>
      <c r="T51" s="35" t="s">
        <v>2105</v>
      </c>
    </row>
    <row r="52" spans="1:20" s="10" customFormat="1" ht="79.5" customHeight="1">
      <c r="A52" s="52">
        <v>11</v>
      </c>
      <c r="B52" s="45" t="s">
        <v>24</v>
      </c>
      <c r="C52" s="50" t="s">
        <v>1772</v>
      </c>
      <c r="D52" s="46" t="s">
        <v>1773</v>
      </c>
      <c r="E52" s="47" t="s">
        <v>1774</v>
      </c>
      <c r="F52" s="47" t="s">
        <v>1314</v>
      </c>
      <c r="G52" s="47" t="s">
        <v>1775</v>
      </c>
      <c r="H52" s="54" t="s">
        <v>1776</v>
      </c>
      <c r="I52" s="45" t="s">
        <v>1777</v>
      </c>
      <c r="J52" s="45" t="s">
        <v>85</v>
      </c>
      <c r="K52" s="48">
        <v>38500</v>
      </c>
      <c r="L52" s="56">
        <v>0</v>
      </c>
      <c r="M52" s="40" t="s">
        <v>53</v>
      </c>
      <c r="N52" s="10">
        <v>6</v>
      </c>
      <c r="O52" s="10">
        <v>12</v>
      </c>
      <c r="P52" s="10">
        <v>7</v>
      </c>
      <c r="Q52" s="10">
        <v>12</v>
      </c>
      <c r="R52" s="34" t="s">
        <v>2105</v>
      </c>
      <c r="S52"/>
      <c r="T52" s="35" t="s">
        <v>2105</v>
      </c>
    </row>
    <row r="53" spans="1:20" s="10" customFormat="1" ht="79.5" customHeight="1">
      <c r="A53" s="51">
        <v>12</v>
      </c>
      <c r="B53" s="45" t="s">
        <v>24</v>
      </c>
      <c r="C53" s="50" t="s">
        <v>668</v>
      </c>
      <c r="D53" s="46" t="s">
        <v>669</v>
      </c>
      <c r="E53" s="47" t="s">
        <v>670</v>
      </c>
      <c r="F53" s="47" t="s">
        <v>671</v>
      </c>
      <c r="G53" s="47" t="s">
        <v>672</v>
      </c>
      <c r="H53" s="54" t="s">
        <v>1778</v>
      </c>
      <c r="I53" s="45" t="s">
        <v>674</v>
      </c>
      <c r="J53" s="45" t="s">
        <v>49</v>
      </c>
      <c r="K53" s="48">
        <v>331000</v>
      </c>
      <c r="L53" s="56">
        <v>0</v>
      </c>
      <c r="M53" s="40" t="s">
        <v>53</v>
      </c>
      <c r="N53" s="10">
        <v>6</v>
      </c>
      <c r="O53" s="10">
        <v>12</v>
      </c>
      <c r="P53" s="10">
        <v>12</v>
      </c>
      <c r="Q53" s="10">
        <v>12</v>
      </c>
      <c r="R53" s="34" t="s">
        <v>2105</v>
      </c>
      <c r="S53"/>
      <c r="T53" s="35" t="s">
        <v>2105</v>
      </c>
    </row>
    <row r="54" spans="1:20" s="10" customFormat="1" ht="79.5" customHeight="1">
      <c r="A54" s="51">
        <v>13</v>
      </c>
      <c r="B54" s="45" t="s">
        <v>24</v>
      </c>
      <c r="C54" s="50" t="s">
        <v>1779</v>
      </c>
      <c r="D54" s="46" t="s">
        <v>1780</v>
      </c>
      <c r="E54" s="47" t="s">
        <v>1781</v>
      </c>
      <c r="F54" s="47" t="s">
        <v>1152</v>
      </c>
      <c r="G54" s="47" t="s">
        <v>1782</v>
      </c>
      <c r="H54" s="54" t="s">
        <v>1783</v>
      </c>
      <c r="I54" s="45" t="s">
        <v>1784</v>
      </c>
      <c r="J54" s="45" t="s">
        <v>49</v>
      </c>
      <c r="K54" s="48">
        <v>271840</v>
      </c>
      <c r="L54" s="56">
        <v>0</v>
      </c>
      <c r="M54" s="40" t="s">
        <v>53</v>
      </c>
      <c r="N54" s="29">
        <v>6</v>
      </c>
      <c r="O54" s="29">
        <v>12</v>
      </c>
      <c r="P54" s="29">
        <v>8</v>
      </c>
      <c r="Q54" s="29">
        <v>12</v>
      </c>
      <c r="T54" s="35" t="s">
        <v>2105</v>
      </c>
    </row>
    <row r="55" spans="1:20" s="10" customFormat="1" ht="79.5" customHeight="1">
      <c r="A55" s="52">
        <v>14</v>
      </c>
      <c r="B55" s="45" t="s">
        <v>24</v>
      </c>
      <c r="C55" s="50" t="s">
        <v>1799</v>
      </c>
      <c r="D55" s="46" t="s">
        <v>1800</v>
      </c>
      <c r="E55" s="47" t="s">
        <v>1801</v>
      </c>
      <c r="F55" s="47" t="s">
        <v>594</v>
      </c>
      <c r="G55" s="47" t="s">
        <v>1802</v>
      </c>
      <c r="H55" s="54" t="s">
        <v>1803</v>
      </c>
      <c r="I55" s="45" t="s">
        <v>1804</v>
      </c>
      <c r="J55" s="45" t="s">
        <v>85</v>
      </c>
      <c r="K55" s="48">
        <v>90000</v>
      </c>
      <c r="L55" s="56">
        <v>0</v>
      </c>
      <c r="M55" s="40" t="s">
        <v>53</v>
      </c>
      <c r="N55" s="29">
        <v>5</v>
      </c>
      <c r="O55" s="29">
        <v>12</v>
      </c>
      <c r="P55" s="29">
        <v>9</v>
      </c>
      <c r="Q55" s="29">
        <v>12</v>
      </c>
      <c r="T55" s="35" t="s">
        <v>2105</v>
      </c>
    </row>
    <row r="56" spans="1:20" s="10" customFormat="1" ht="79.5" customHeight="1">
      <c r="A56" s="51">
        <v>15</v>
      </c>
      <c r="B56" s="45" t="s">
        <v>24</v>
      </c>
      <c r="C56" s="50" t="s">
        <v>1435</v>
      </c>
      <c r="D56" s="46" t="s">
        <v>1436</v>
      </c>
      <c r="E56" s="47" t="s">
        <v>1437</v>
      </c>
      <c r="F56" s="47" t="s">
        <v>1438</v>
      </c>
      <c r="G56" s="47" t="s">
        <v>1439</v>
      </c>
      <c r="H56" s="54" t="s">
        <v>1806</v>
      </c>
      <c r="I56" s="45" t="s">
        <v>1441</v>
      </c>
      <c r="J56" s="45" t="s">
        <v>62</v>
      </c>
      <c r="K56" s="48">
        <v>645000</v>
      </c>
      <c r="L56" s="56">
        <v>0</v>
      </c>
      <c r="M56" s="40" t="s">
        <v>53</v>
      </c>
      <c r="N56" s="29">
        <v>2</v>
      </c>
      <c r="O56" s="29">
        <v>12</v>
      </c>
      <c r="P56" s="29">
        <v>9</v>
      </c>
      <c r="Q56" s="29">
        <v>12</v>
      </c>
      <c r="T56" s="35" t="s">
        <v>2105</v>
      </c>
    </row>
    <row r="57" spans="1:20" s="10" customFormat="1" ht="79.5" customHeight="1">
      <c r="A57" s="51">
        <v>16</v>
      </c>
      <c r="B57" s="45" t="s">
        <v>24</v>
      </c>
      <c r="C57" s="50" t="s">
        <v>1807</v>
      </c>
      <c r="D57" s="46" t="s">
        <v>1808</v>
      </c>
      <c r="E57" s="47" t="s">
        <v>1809</v>
      </c>
      <c r="F57" s="47" t="s">
        <v>1810</v>
      </c>
      <c r="G57" s="47" t="s">
        <v>1811</v>
      </c>
      <c r="H57" s="54" t="s">
        <v>1814</v>
      </c>
      <c r="I57" s="45" t="s">
        <v>1813</v>
      </c>
      <c r="J57" s="45" t="s">
        <v>85</v>
      </c>
      <c r="K57" s="48">
        <v>58000</v>
      </c>
      <c r="L57" s="56">
        <v>0</v>
      </c>
      <c r="M57" s="40" t="s">
        <v>53</v>
      </c>
      <c r="N57" s="10">
        <v>6</v>
      </c>
      <c r="O57" s="10">
        <v>12</v>
      </c>
      <c r="P57" s="10">
        <v>9</v>
      </c>
      <c r="Q57" s="10">
        <v>12</v>
      </c>
      <c r="R57" s="34" t="s">
        <v>2105</v>
      </c>
      <c r="S57"/>
      <c r="T57" s="35" t="s">
        <v>2105</v>
      </c>
    </row>
    <row r="58" spans="1:20" s="10" customFormat="1" ht="79.5" customHeight="1">
      <c r="A58" s="52">
        <v>17</v>
      </c>
      <c r="B58" s="45" t="s">
        <v>24</v>
      </c>
      <c r="C58" s="50" t="s">
        <v>1815</v>
      </c>
      <c r="D58" s="46" t="s">
        <v>1816</v>
      </c>
      <c r="E58" s="47" t="s">
        <v>1817</v>
      </c>
      <c r="F58" s="47" t="s">
        <v>1818</v>
      </c>
      <c r="G58" s="47" t="s">
        <v>1819</v>
      </c>
      <c r="H58" s="54" t="s">
        <v>1820</v>
      </c>
      <c r="I58" s="45" t="s">
        <v>1821</v>
      </c>
      <c r="J58" s="45" t="s">
        <v>85</v>
      </c>
      <c r="K58" s="48">
        <v>67900</v>
      </c>
      <c r="L58" s="56">
        <v>0</v>
      </c>
      <c r="M58" s="40" t="s">
        <v>53</v>
      </c>
      <c r="N58" s="29">
        <v>5</v>
      </c>
      <c r="O58" s="29">
        <v>12</v>
      </c>
      <c r="P58" s="29">
        <v>10</v>
      </c>
      <c r="Q58" s="29">
        <v>12</v>
      </c>
      <c r="T58" s="35" t="s">
        <v>2105</v>
      </c>
    </row>
    <row r="59" spans="1:20" s="10" customFormat="1" ht="79.5" customHeight="1">
      <c r="A59" s="51">
        <v>18</v>
      </c>
      <c r="B59" s="45" t="s">
        <v>24</v>
      </c>
      <c r="C59" s="50" t="s">
        <v>1823</v>
      </c>
      <c r="D59" s="46" t="s">
        <v>1824</v>
      </c>
      <c r="E59" s="47" t="s">
        <v>1204</v>
      </c>
      <c r="F59" s="47" t="s">
        <v>1825</v>
      </c>
      <c r="G59" s="47" t="s">
        <v>1826</v>
      </c>
      <c r="H59" s="54" t="s">
        <v>1827</v>
      </c>
      <c r="I59" s="45" t="s">
        <v>1828</v>
      </c>
      <c r="J59" s="45" t="s">
        <v>62</v>
      </c>
      <c r="K59" s="48">
        <v>716856</v>
      </c>
      <c r="L59" s="56">
        <v>0</v>
      </c>
      <c r="M59" s="40" t="s">
        <v>53</v>
      </c>
      <c r="N59" s="29">
        <v>6</v>
      </c>
      <c r="O59" s="29">
        <v>12</v>
      </c>
      <c r="P59" s="29">
        <v>8</v>
      </c>
      <c r="Q59" s="29">
        <v>12</v>
      </c>
      <c r="T59" s="35" t="s">
        <v>2105</v>
      </c>
    </row>
    <row r="60" spans="1:20" s="10" customFormat="1" ht="79.5" customHeight="1">
      <c r="A60" s="51">
        <v>19</v>
      </c>
      <c r="B60" s="45" t="s">
        <v>24</v>
      </c>
      <c r="C60" s="50" t="s">
        <v>1829</v>
      </c>
      <c r="D60" s="46" t="s">
        <v>1830</v>
      </c>
      <c r="E60" s="47" t="s">
        <v>667</v>
      </c>
      <c r="F60" s="47" t="s">
        <v>1831</v>
      </c>
      <c r="G60" s="47" t="s">
        <v>1832</v>
      </c>
      <c r="H60" s="54" t="s">
        <v>1833</v>
      </c>
      <c r="I60" s="45" t="s">
        <v>1834</v>
      </c>
      <c r="J60" s="45" t="s">
        <v>62</v>
      </c>
      <c r="K60" s="48">
        <v>105000</v>
      </c>
      <c r="L60" s="56">
        <v>0</v>
      </c>
      <c r="M60" s="40" t="s">
        <v>53</v>
      </c>
      <c r="N60" s="29">
        <v>4</v>
      </c>
      <c r="O60" s="29">
        <v>12</v>
      </c>
      <c r="P60" s="29">
        <v>8</v>
      </c>
      <c r="Q60" s="29">
        <v>12</v>
      </c>
      <c r="T60" s="35" t="s">
        <v>2105</v>
      </c>
    </row>
    <row r="61" spans="1:20" s="10" customFormat="1" ht="79.5" customHeight="1">
      <c r="A61" s="52">
        <v>20</v>
      </c>
      <c r="B61" s="45" t="s">
        <v>24</v>
      </c>
      <c r="C61" s="50" t="s">
        <v>1837</v>
      </c>
      <c r="D61" s="46" t="s">
        <v>1838</v>
      </c>
      <c r="E61" s="47" t="s">
        <v>1839</v>
      </c>
      <c r="F61" s="47" t="s">
        <v>459</v>
      </c>
      <c r="G61" s="47" t="s">
        <v>1307</v>
      </c>
      <c r="H61" s="54" t="s">
        <v>1840</v>
      </c>
      <c r="I61" s="45" t="s">
        <v>1841</v>
      </c>
      <c r="J61" s="45" t="s">
        <v>85</v>
      </c>
      <c r="K61" s="48">
        <v>140000</v>
      </c>
      <c r="L61" s="56">
        <v>0</v>
      </c>
      <c r="M61" s="40" t="s">
        <v>53</v>
      </c>
      <c r="N61" s="29">
        <v>5</v>
      </c>
      <c r="O61" s="29">
        <v>12</v>
      </c>
      <c r="P61" s="29">
        <v>10</v>
      </c>
      <c r="Q61" s="29">
        <v>12</v>
      </c>
      <c r="T61" s="35" t="s">
        <v>2105</v>
      </c>
    </row>
    <row r="62" spans="1:20" s="10" customFormat="1" ht="79.5" customHeight="1">
      <c r="A62" s="51">
        <v>21</v>
      </c>
      <c r="B62" s="45" t="s">
        <v>24</v>
      </c>
      <c r="C62" s="50" t="s">
        <v>1106</v>
      </c>
      <c r="D62" s="46" t="s">
        <v>1107</v>
      </c>
      <c r="E62" s="47" t="s">
        <v>350</v>
      </c>
      <c r="F62" s="47" t="s">
        <v>843</v>
      </c>
      <c r="G62" s="47" t="s">
        <v>1108</v>
      </c>
      <c r="H62" s="54" t="s">
        <v>1842</v>
      </c>
      <c r="I62" s="45" t="s">
        <v>1110</v>
      </c>
      <c r="J62" s="45" t="s">
        <v>49</v>
      </c>
      <c r="K62" s="48">
        <v>46000</v>
      </c>
      <c r="L62" s="56">
        <v>0</v>
      </c>
      <c r="M62" s="40" t="s">
        <v>53</v>
      </c>
      <c r="N62" s="29">
        <v>4</v>
      </c>
      <c r="O62" s="29">
        <v>12</v>
      </c>
      <c r="P62" s="29">
        <v>10</v>
      </c>
      <c r="Q62" s="29">
        <v>12</v>
      </c>
      <c r="T62" s="35" t="s">
        <v>2105</v>
      </c>
    </row>
    <row r="63" spans="1:20" s="10" customFormat="1" ht="79.5" customHeight="1">
      <c r="A63" s="51">
        <v>22</v>
      </c>
      <c r="B63" s="45" t="s">
        <v>24</v>
      </c>
      <c r="C63" s="50" t="s">
        <v>1843</v>
      </c>
      <c r="D63" s="46" t="s">
        <v>1844</v>
      </c>
      <c r="E63" s="47" t="s">
        <v>331</v>
      </c>
      <c r="F63" s="47" t="s">
        <v>684</v>
      </c>
      <c r="G63" s="47" t="s">
        <v>1845</v>
      </c>
      <c r="H63" s="54" t="s">
        <v>1846</v>
      </c>
      <c r="I63" s="45" t="s">
        <v>1847</v>
      </c>
      <c r="J63" s="45" t="s">
        <v>49</v>
      </c>
      <c r="K63" s="48">
        <v>59500</v>
      </c>
      <c r="L63" s="56">
        <v>0</v>
      </c>
      <c r="M63" s="40" t="s">
        <v>53</v>
      </c>
      <c r="N63" s="29">
        <v>5</v>
      </c>
      <c r="O63" s="29">
        <v>12</v>
      </c>
      <c r="P63" s="29">
        <v>9</v>
      </c>
      <c r="Q63" s="29">
        <v>12</v>
      </c>
      <c r="T63" s="35" t="s">
        <v>2105</v>
      </c>
    </row>
    <row r="64" spans="1:20" s="10" customFormat="1" ht="79.5" customHeight="1">
      <c r="A64" s="52">
        <v>23</v>
      </c>
      <c r="B64" s="45" t="s">
        <v>24</v>
      </c>
      <c r="C64" s="50" t="s">
        <v>822</v>
      </c>
      <c r="D64" s="46" t="s">
        <v>823</v>
      </c>
      <c r="E64" s="47" t="s">
        <v>824</v>
      </c>
      <c r="F64" s="47" t="s">
        <v>825</v>
      </c>
      <c r="G64" s="47" t="s">
        <v>826</v>
      </c>
      <c r="H64" s="54" t="s">
        <v>1848</v>
      </c>
      <c r="I64" s="45" t="s">
        <v>828</v>
      </c>
      <c r="J64" s="45" t="s">
        <v>62</v>
      </c>
      <c r="K64" s="48">
        <v>167160</v>
      </c>
      <c r="L64" s="56">
        <v>0</v>
      </c>
      <c r="M64" s="40" t="s">
        <v>53</v>
      </c>
      <c r="N64" s="29">
        <v>4</v>
      </c>
      <c r="O64" s="29">
        <v>12</v>
      </c>
      <c r="P64" s="29">
        <v>9</v>
      </c>
      <c r="Q64" s="29">
        <v>12</v>
      </c>
      <c r="T64" s="35" t="s">
        <v>2105</v>
      </c>
    </row>
    <row r="65" spans="1:20" s="10" customFormat="1" ht="79.5" customHeight="1">
      <c r="A65" s="51">
        <v>24</v>
      </c>
      <c r="B65" s="45" t="s">
        <v>24</v>
      </c>
      <c r="C65" s="50" t="s">
        <v>1849</v>
      </c>
      <c r="D65" s="46" t="s">
        <v>1850</v>
      </c>
      <c r="E65" s="47" t="s">
        <v>1851</v>
      </c>
      <c r="F65" s="47" t="s">
        <v>249</v>
      </c>
      <c r="G65" s="47" t="s">
        <v>501</v>
      </c>
      <c r="H65" s="54" t="s">
        <v>1852</v>
      </c>
      <c r="I65" s="45" t="s">
        <v>1853</v>
      </c>
      <c r="J65" s="45" t="s">
        <v>62</v>
      </c>
      <c r="K65" s="48">
        <v>160000</v>
      </c>
      <c r="L65" s="56">
        <v>0</v>
      </c>
      <c r="M65" s="40" t="s">
        <v>53</v>
      </c>
      <c r="N65" s="29">
        <v>4</v>
      </c>
      <c r="O65" s="29">
        <v>12</v>
      </c>
      <c r="P65" s="29">
        <v>9</v>
      </c>
      <c r="Q65" s="29">
        <v>12</v>
      </c>
      <c r="T65" s="35" t="s">
        <v>2105</v>
      </c>
    </row>
    <row r="66" spans="1:20" s="10" customFormat="1" ht="79.5" customHeight="1">
      <c r="A66" s="51">
        <v>25</v>
      </c>
      <c r="B66" s="45" t="s">
        <v>24</v>
      </c>
      <c r="C66" s="50" t="s">
        <v>1854</v>
      </c>
      <c r="D66" s="46" t="s">
        <v>1855</v>
      </c>
      <c r="E66" s="47" t="s">
        <v>1856</v>
      </c>
      <c r="F66" s="47" t="s">
        <v>288</v>
      </c>
      <c r="G66" s="47" t="s">
        <v>1857</v>
      </c>
      <c r="H66" s="54" t="s">
        <v>1860</v>
      </c>
      <c r="I66" s="45" t="s">
        <v>1859</v>
      </c>
      <c r="J66" s="45" t="s">
        <v>62</v>
      </c>
      <c r="K66" s="48">
        <v>347880</v>
      </c>
      <c r="L66" s="56">
        <v>0</v>
      </c>
      <c r="M66" s="40" t="s">
        <v>53</v>
      </c>
      <c r="N66" s="29">
        <v>6</v>
      </c>
      <c r="O66" s="29">
        <v>12</v>
      </c>
      <c r="P66" s="29">
        <v>10</v>
      </c>
      <c r="Q66" s="29">
        <v>12</v>
      </c>
      <c r="T66" s="35" t="s">
        <v>2105</v>
      </c>
    </row>
    <row r="67" spans="1:20" s="10" customFormat="1" ht="79.5" customHeight="1">
      <c r="A67" s="52">
        <v>26</v>
      </c>
      <c r="B67" s="45" t="s">
        <v>24</v>
      </c>
      <c r="C67" s="50" t="s">
        <v>1561</v>
      </c>
      <c r="D67" s="46" t="s">
        <v>1562</v>
      </c>
      <c r="E67" s="47" t="s">
        <v>1563</v>
      </c>
      <c r="F67" s="47" t="s">
        <v>201</v>
      </c>
      <c r="G67" s="47" t="s">
        <v>1564</v>
      </c>
      <c r="H67" s="54" t="s">
        <v>1862</v>
      </c>
      <c r="I67" s="45" t="s">
        <v>1566</v>
      </c>
      <c r="J67" s="45" t="s">
        <v>62</v>
      </c>
      <c r="K67" s="48">
        <v>105000</v>
      </c>
      <c r="L67" s="56">
        <v>0</v>
      </c>
      <c r="M67" s="40" t="s">
        <v>53</v>
      </c>
      <c r="N67" s="10">
        <v>6</v>
      </c>
      <c r="O67" s="10">
        <v>12</v>
      </c>
      <c r="P67" s="10">
        <v>10</v>
      </c>
      <c r="Q67" s="10">
        <v>12</v>
      </c>
      <c r="R67" s="34" t="s">
        <v>2105</v>
      </c>
      <c r="S67"/>
      <c r="T67" s="35" t="s">
        <v>2105</v>
      </c>
    </row>
    <row r="68" spans="1:20" s="10" customFormat="1" ht="79.5" customHeight="1">
      <c r="A68" s="51">
        <v>27</v>
      </c>
      <c r="B68" s="45" t="s">
        <v>24</v>
      </c>
      <c r="C68" s="50" t="s">
        <v>1561</v>
      </c>
      <c r="D68" s="46" t="s">
        <v>1562</v>
      </c>
      <c r="E68" s="47" t="s">
        <v>1563</v>
      </c>
      <c r="F68" s="47" t="s">
        <v>201</v>
      </c>
      <c r="G68" s="47" t="s">
        <v>1564</v>
      </c>
      <c r="H68" s="54" t="s">
        <v>1861</v>
      </c>
      <c r="I68" s="45" t="s">
        <v>1566</v>
      </c>
      <c r="J68" s="45" t="s">
        <v>62</v>
      </c>
      <c r="K68" s="48">
        <v>33926</v>
      </c>
      <c r="L68" s="56">
        <v>0</v>
      </c>
      <c r="M68" s="40" t="s">
        <v>53</v>
      </c>
      <c r="N68" s="29">
        <v>5</v>
      </c>
      <c r="O68" s="29">
        <v>12</v>
      </c>
      <c r="P68" s="29">
        <v>10</v>
      </c>
      <c r="Q68" s="29">
        <v>12</v>
      </c>
      <c r="T68" s="35" t="s">
        <v>2105</v>
      </c>
    </row>
    <row r="69" spans="1:20" s="10" customFormat="1" ht="79.5" customHeight="1">
      <c r="A69" s="51">
        <v>28</v>
      </c>
      <c r="B69" s="45" t="s">
        <v>24</v>
      </c>
      <c r="C69" s="50" t="s">
        <v>1863</v>
      </c>
      <c r="D69" s="46" t="s">
        <v>1864</v>
      </c>
      <c r="E69" s="47" t="s">
        <v>1865</v>
      </c>
      <c r="F69" s="47" t="s">
        <v>1866</v>
      </c>
      <c r="G69" s="47" t="s">
        <v>1867</v>
      </c>
      <c r="H69" s="54" t="s">
        <v>1868</v>
      </c>
      <c r="I69" s="45" t="s">
        <v>1869</v>
      </c>
      <c r="J69" s="45" t="s">
        <v>62</v>
      </c>
      <c r="K69" s="48">
        <v>77000</v>
      </c>
      <c r="L69" s="56">
        <v>0</v>
      </c>
      <c r="M69" s="40" t="s">
        <v>53</v>
      </c>
      <c r="N69" s="29">
        <v>7</v>
      </c>
      <c r="O69" s="29">
        <v>12</v>
      </c>
      <c r="P69" s="29">
        <v>9</v>
      </c>
      <c r="Q69" s="29">
        <v>12</v>
      </c>
      <c r="T69" s="35" t="s">
        <v>2105</v>
      </c>
    </row>
    <row r="70" spans="1:20" s="10" customFormat="1" ht="79.5" customHeight="1">
      <c r="A70" s="52">
        <v>29</v>
      </c>
      <c r="B70" s="45" t="s">
        <v>24</v>
      </c>
      <c r="C70" s="50" t="s">
        <v>295</v>
      </c>
      <c r="D70" s="46" t="s">
        <v>1662</v>
      </c>
      <c r="E70" s="47" t="s">
        <v>297</v>
      </c>
      <c r="F70" s="47" t="s">
        <v>298</v>
      </c>
      <c r="G70" s="47" t="s">
        <v>296</v>
      </c>
      <c r="H70" s="54" t="s">
        <v>1870</v>
      </c>
      <c r="I70" s="45" t="s">
        <v>300</v>
      </c>
      <c r="J70" s="45" t="s">
        <v>301</v>
      </c>
      <c r="K70" s="48">
        <v>580000</v>
      </c>
      <c r="L70" s="56">
        <v>0</v>
      </c>
      <c r="M70" s="40" t="s">
        <v>53</v>
      </c>
      <c r="N70" s="10">
        <v>5</v>
      </c>
      <c r="O70" s="10">
        <v>12</v>
      </c>
      <c r="P70" s="10">
        <v>10</v>
      </c>
      <c r="Q70" s="10">
        <v>12</v>
      </c>
      <c r="R70" s="34" t="s">
        <v>2105</v>
      </c>
      <c r="S70"/>
      <c r="T70" s="35" t="s">
        <v>2105</v>
      </c>
    </row>
    <row r="71" spans="1:20" s="10" customFormat="1" ht="79.5" customHeight="1">
      <c r="A71" s="51">
        <v>30</v>
      </c>
      <c r="B71" s="45" t="s">
        <v>24</v>
      </c>
      <c r="C71" s="50" t="s">
        <v>1534</v>
      </c>
      <c r="D71" s="46" t="s">
        <v>1535</v>
      </c>
      <c r="E71" s="47" t="s">
        <v>54</v>
      </c>
      <c r="F71" s="47" t="s">
        <v>1536</v>
      </c>
      <c r="G71" s="47" t="s">
        <v>1537</v>
      </c>
      <c r="H71" s="54" t="s">
        <v>1871</v>
      </c>
      <c r="I71" s="45" t="s">
        <v>1539</v>
      </c>
      <c r="J71" s="45" t="s">
        <v>496</v>
      </c>
      <c r="K71" s="48">
        <v>351152</v>
      </c>
      <c r="L71" s="56">
        <v>0</v>
      </c>
      <c r="M71" s="40" t="s">
        <v>53</v>
      </c>
      <c r="N71" s="29">
        <v>4</v>
      </c>
      <c r="O71" s="29">
        <v>12</v>
      </c>
      <c r="P71" s="29">
        <v>9</v>
      </c>
      <c r="Q71" s="29">
        <v>12</v>
      </c>
      <c r="T71" s="35" t="s">
        <v>2105</v>
      </c>
    </row>
    <row r="72" spans="1:20" s="10" customFormat="1" ht="79.5" customHeight="1">
      <c r="A72" s="51">
        <v>31</v>
      </c>
      <c r="B72" s="45" t="s">
        <v>24</v>
      </c>
      <c r="C72" s="50" t="s">
        <v>1358</v>
      </c>
      <c r="D72" s="46" t="s">
        <v>1666</v>
      </c>
      <c r="E72" s="47" t="s">
        <v>1360</v>
      </c>
      <c r="F72" s="47" t="s">
        <v>1361</v>
      </c>
      <c r="G72" s="47" t="s">
        <v>1359</v>
      </c>
      <c r="H72" s="54" t="s">
        <v>1877</v>
      </c>
      <c r="I72" s="45" t="s">
        <v>1363</v>
      </c>
      <c r="J72" s="45" t="s">
        <v>62</v>
      </c>
      <c r="K72" s="48">
        <v>730000</v>
      </c>
      <c r="L72" s="56">
        <v>0</v>
      </c>
      <c r="M72" s="40" t="s">
        <v>53</v>
      </c>
      <c r="N72" s="29">
        <v>6</v>
      </c>
      <c r="O72" s="29">
        <v>12</v>
      </c>
      <c r="P72" s="29">
        <v>9</v>
      </c>
      <c r="Q72" s="29">
        <v>12</v>
      </c>
      <c r="T72" s="35" t="s">
        <v>2105</v>
      </c>
    </row>
    <row r="73" spans="1:20" s="10" customFormat="1" ht="79.5" customHeight="1">
      <c r="A73" s="52">
        <v>32</v>
      </c>
      <c r="B73" s="45" t="s">
        <v>24</v>
      </c>
      <c r="C73" s="50">
        <v>244813</v>
      </c>
      <c r="D73" s="46" t="s">
        <v>1657</v>
      </c>
      <c r="E73" s="47" t="s">
        <v>284</v>
      </c>
      <c r="F73" s="47" t="s">
        <v>450</v>
      </c>
      <c r="G73" s="47" t="s">
        <v>2102</v>
      </c>
      <c r="H73" s="54" t="s">
        <v>1517</v>
      </c>
      <c r="I73" s="45" t="s">
        <v>2104</v>
      </c>
      <c r="J73" s="45" t="s">
        <v>85</v>
      </c>
      <c r="K73" s="48">
        <v>35100</v>
      </c>
      <c r="L73" s="56">
        <v>0</v>
      </c>
      <c r="M73" s="40" t="s">
        <v>53</v>
      </c>
      <c r="N73" s="29">
        <v>5</v>
      </c>
      <c r="O73" s="29">
        <v>12</v>
      </c>
      <c r="P73" s="29">
        <v>10</v>
      </c>
      <c r="Q73" s="29">
        <v>12</v>
      </c>
      <c r="T73" s="35" t="s">
        <v>2105</v>
      </c>
    </row>
    <row r="74" spans="1:20" s="10" customFormat="1" ht="79.5" customHeight="1">
      <c r="A74" s="51">
        <v>33</v>
      </c>
      <c r="B74" s="45" t="s">
        <v>24</v>
      </c>
      <c r="C74" s="50" t="s">
        <v>1878</v>
      </c>
      <c r="D74" s="46" t="s">
        <v>1879</v>
      </c>
      <c r="E74" s="47" t="s">
        <v>167</v>
      </c>
      <c r="F74" s="47" t="s">
        <v>220</v>
      </c>
      <c r="G74" s="47" t="s">
        <v>1880</v>
      </c>
      <c r="H74" s="54" t="s">
        <v>1881</v>
      </c>
      <c r="I74" s="45" t="s">
        <v>1882</v>
      </c>
      <c r="J74" s="45" t="s">
        <v>62</v>
      </c>
      <c r="K74" s="48">
        <v>65000</v>
      </c>
      <c r="L74" s="56">
        <v>0</v>
      </c>
      <c r="M74" s="40" t="s">
        <v>53</v>
      </c>
      <c r="N74" s="29">
        <v>6</v>
      </c>
      <c r="O74" s="29">
        <v>12</v>
      </c>
      <c r="P74" s="29">
        <v>11</v>
      </c>
      <c r="Q74" s="29">
        <v>12</v>
      </c>
      <c r="T74" s="35" t="s">
        <v>2105</v>
      </c>
    </row>
    <row r="75" spans="1:20" s="10" customFormat="1" ht="79.5" customHeight="1">
      <c r="A75" s="51">
        <v>34</v>
      </c>
      <c r="B75" s="45" t="s">
        <v>24</v>
      </c>
      <c r="C75" s="50" t="s">
        <v>305</v>
      </c>
      <c r="D75" s="46" t="s">
        <v>1664</v>
      </c>
      <c r="E75" s="47" t="s">
        <v>306</v>
      </c>
      <c r="F75" s="47" t="s">
        <v>307</v>
      </c>
      <c r="G75" s="47" t="s">
        <v>308</v>
      </c>
      <c r="H75" s="54" t="s">
        <v>1883</v>
      </c>
      <c r="I75" s="45" t="s">
        <v>310</v>
      </c>
      <c r="J75" s="45" t="s">
        <v>49</v>
      </c>
      <c r="K75" s="48">
        <v>113400</v>
      </c>
      <c r="L75" s="56">
        <v>0</v>
      </c>
      <c r="M75" s="40" t="s">
        <v>53</v>
      </c>
      <c r="N75" s="10">
        <v>6</v>
      </c>
      <c r="O75" s="10">
        <v>12</v>
      </c>
      <c r="P75" s="10">
        <v>7</v>
      </c>
      <c r="Q75" s="10">
        <v>12</v>
      </c>
      <c r="R75" s="34" t="s">
        <v>2105</v>
      </c>
      <c r="S75" s="2"/>
      <c r="T75" s="35" t="s">
        <v>2105</v>
      </c>
    </row>
    <row r="76" spans="1:20" s="10" customFormat="1" ht="79.5" customHeight="1">
      <c r="A76" s="52">
        <v>35</v>
      </c>
      <c r="B76" s="45" t="s">
        <v>24</v>
      </c>
      <c r="C76" s="50" t="s">
        <v>1890</v>
      </c>
      <c r="D76" s="46" t="s">
        <v>1891</v>
      </c>
      <c r="E76" s="47" t="s">
        <v>677</v>
      </c>
      <c r="F76" s="47" t="s">
        <v>1892</v>
      </c>
      <c r="G76" s="47" t="s">
        <v>1893</v>
      </c>
      <c r="H76" s="54" t="s">
        <v>1894</v>
      </c>
      <c r="I76" s="45" t="s">
        <v>1895</v>
      </c>
      <c r="J76" s="45" t="s">
        <v>62</v>
      </c>
      <c r="K76" s="48">
        <v>96600</v>
      </c>
      <c r="L76" s="56">
        <v>0</v>
      </c>
      <c r="M76" s="40" t="s">
        <v>53</v>
      </c>
      <c r="N76" s="29">
        <v>5</v>
      </c>
      <c r="O76" s="29">
        <v>12</v>
      </c>
      <c r="P76" s="29">
        <v>10</v>
      </c>
      <c r="Q76" s="29">
        <v>12</v>
      </c>
      <c r="T76" s="35" t="s">
        <v>2105</v>
      </c>
    </row>
    <row r="77" spans="1:20" s="10" customFormat="1" ht="79.5" customHeight="1">
      <c r="A77" s="51">
        <v>36</v>
      </c>
      <c r="B77" s="45" t="s">
        <v>24</v>
      </c>
      <c r="C77" s="50" t="s">
        <v>1896</v>
      </c>
      <c r="D77" s="46" t="s">
        <v>1897</v>
      </c>
      <c r="E77" s="47" t="s">
        <v>628</v>
      </c>
      <c r="F77" s="47" t="s">
        <v>710</v>
      </c>
      <c r="G77" s="47" t="s">
        <v>1898</v>
      </c>
      <c r="H77" s="54" t="s">
        <v>1899</v>
      </c>
      <c r="I77" s="45" t="s">
        <v>1900</v>
      </c>
      <c r="J77" s="45" t="s">
        <v>62</v>
      </c>
      <c r="K77" s="48">
        <v>273522</v>
      </c>
      <c r="L77" s="56">
        <v>0</v>
      </c>
      <c r="M77" s="40" t="s">
        <v>53</v>
      </c>
      <c r="N77" s="10">
        <v>5</v>
      </c>
      <c r="O77" s="10">
        <v>12</v>
      </c>
      <c r="P77" s="10">
        <v>9</v>
      </c>
      <c r="Q77" s="10">
        <v>12</v>
      </c>
      <c r="R77" s="34" t="s">
        <v>2105</v>
      </c>
      <c r="S77" s="2"/>
      <c r="T77" s="35" t="s">
        <v>2105</v>
      </c>
    </row>
    <row r="78" spans="1:20" s="10" customFormat="1" ht="79.5" customHeight="1">
      <c r="A78" s="51">
        <v>37</v>
      </c>
      <c r="B78" s="45" t="s">
        <v>24</v>
      </c>
      <c r="C78" s="50" t="s">
        <v>1901</v>
      </c>
      <c r="D78" s="46" t="s">
        <v>1902</v>
      </c>
      <c r="E78" s="47" t="s">
        <v>13</v>
      </c>
      <c r="F78" s="47" t="s">
        <v>239</v>
      </c>
      <c r="G78" s="47" t="s">
        <v>1903</v>
      </c>
      <c r="H78" s="54" t="s">
        <v>1904</v>
      </c>
      <c r="I78" s="45" t="s">
        <v>1905</v>
      </c>
      <c r="J78" s="45" t="s">
        <v>62</v>
      </c>
      <c r="K78" s="48">
        <v>113500</v>
      </c>
      <c r="L78" s="56">
        <v>0</v>
      </c>
      <c r="M78" s="40" t="s">
        <v>53</v>
      </c>
      <c r="N78" s="29">
        <v>7</v>
      </c>
      <c r="O78" s="29">
        <v>12</v>
      </c>
      <c r="P78" s="29">
        <v>9</v>
      </c>
      <c r="Q78" s="29">
        <v>12</v>
      </c>
      <c r="T78" s="35" t="s">
        <v>2105</v>
      </c>
    </row>
    <row r="79" spans="1:20" s="10" customFormat="1" ht="79.5" customHeight="1">
      <c r="A79" s="52">
        <v>38</v>
      </c>
      <c r="B79" s="45" t="s">
        <v>24</v>
      </c>
      <c r="C79" s="50" t="s">
        <v>770</v>
      </c>
      <c r="D79" s="46" t="s">
        <v>771</v>
      </c>
      <c r="E79" s="47" t="s">
        <v>772</v>
      </c>
      <c r="F79" s="47" t="s">
        <v>773</v>
      </c>
      <c r="G79" s="47" t="s">
        <v>774</v>
      </c>
      <c r="H79" s="54" t="s">
        <v>1906</v>
      </c>
      <c r="I79" s="45" t="s">
        <v>776</v>
      </c>
      <c r="J79" s="45" t="s">
        <v>62</v>
      </c>
      <c r="K79" s="48">
        <v>145000</v>
      </c>
      <c r="L79" s="56">
        <v>0</v>
      </c>
      <c r="M79" s="40" t="s">
        <v>53</v>
      </c>
      <c r="N79" s="29">
        <v>6</v>
      </c>
      <c r="O79" s="29">
        <v>12</v>
      </c>
      <c r="P79" s="29">
        <v>10</v>
      </c>
      <c r="Q79" s="29">
        <v>12</v>
      </c>
      <c r="T79" s="35" t="s">
        <v>2105</v>
      </c>
    </row>
    <row r="80" spans="1:20" s="10" customFormat="1" ht="79.5" customHeight="1">
      <c r="A80" s="51">
        <v>39</v>
      </c>
      <c r="B80" s="45" t="s">
        <v>24</v>
      </c>
      <c r="C80" s="50" t="s">
        <v>1913</v>
      </c>
      <c r="D80" s="46" t="s">
        <v>1914</v>
      </c>
      <c r="E80" s="47" t="s">
        <v>1915</v>
      </c>
      <c r="F80" s="47" t="s">
        <v>1916</v>
      </c>
      <c r="G80" s="47" t="s">
        <v>1917</v>
      </c>
      <c r="H80" s="54" t="s">
        <v>1918</v>
      </c>
      <c r="I80" s="45" t="s">
        <v>1919</v>
      </c>
      <c r="J80" s="45" t="s">
        <v>62</v>
      </c>
      <c r="K80" s="48">
        <v>110530</v>
      </c>
      <c r="L80" s="56">
        <v>0</v>
      </c>
      <c r="M80" s="40" t="s">
        <v>53</v>
      </c>
      <c r="N80" s="29">
        <v>5</v>
      </c>
      <c r="O80" s="29">
        <v>12</v>
      </c>
      <c r="P80" s="29">
        <v>10</v>
      </c>
      <c r="Q80" s="29">
        <v>12</v>
      </c>
      <c r="T80" s="35" t="s">
        <v>2105</v>
      </c>
    </row>
    <row r="81" spans="1:20" s="10" customFormat="1" ht="79.5" customHeight="1">
      <c r="A81" s="51">
        <v>40</v>
      </c>
      <c r="B81" s="45" t="s">
        <v>24</v>
      </c>
      <c r="C81" s="50" t="s">
        <v>1921</v>
      </c>
      <c r="D81" s="46" t="s">
        <v>1922</v>
      </c>
      <c r="E81" s="47" t="s">
        <v>40</v>
      </c>
      <c r="F81" s="47" t="s">
        <v>1378</v>
      </c>
      <c r="G81" s="47" t="s">
        <v>1923</v>
      </c>
      <c r="H81" s="54" t="s">
        <v>1924</v>
      </c>
      <c r="I81" s="45" t="s">
        <v>1925</v>
      </c>
      <c r="J81" s="45" t="s">
        <v>62</v>
      </c>
      <c r="K81" s="48">
        <v>167300</v>
      </c>
      <c r="L81" s="56">
        <v>0</v>
      </c>
      <c r="M81" s="40" t="s">
        <v>53</v>
      </c>
      <c r="N81" s="10">
        <v>5</v>
      </c>
      <c r="O81" s="10">
        <v>12</v>
      </c>
      <c r="P81" s="10">
        <v>9</v>
      </c>
      <c r="Q81" s="10">
        <v>12</v>
      </c>
      <c r="R81" s="34" t="s">
        <v>2105</v>
      </c>
      <c r="S81"/>
      <c r="T81" s="35" t="s">
        <v>2105</v>
      </c>
    </row>
    <row r="82" spans="1:20" s="10" customFormat="1" ht="79.5" customHeight="1">
      <c r="A82" s="52">
        <v>41</v>
      </c>
      <c r="B82" s="45" t="s">
        <v>24</v>
      </c>
      <c r="C82" s="50" t="s">
        <v>1926</v>
      </c>
      <c r="D82" s="46" t="s">
        <v>1927</v>
      </c>
      <c r="E82" s="47" t="s">
        <v>88</v>
      </c>
      <c r="F82" s="47" t="s">
        <v>843</v>
      </c>
      <c r="G82" s="47" t="s">
        <v>1928</v>
      </c>
      <c r="H82" s="54" t="s">
        <v>1929</v>
      </c>
      <c r="I82" s="45" t="s">
        <v>1930</v>
      </c>
      <c r="J82" s="45" t="s">
        <v>62</v>
      </c>
      <c r="K82" s="48">
        <v>900000</v>
      </c>
      <c r="L82" s="56">
        <v>0</v>
      </c>
      <c r="M82" s="40" t="s">
        <v>53</v>
      </c>
      <c r="N82" s="29">
        <v>4</v>
      </c>
      <c r="O82" s="29">
        <v>12</v>
      </c>
      <c r="P82" s="29">
        <v>8</v>
      </c>
      <c r="Q82" s="29">
        <v>12</v>
      </c>
      <c r="T82" s="35" t="s">
        <v>2105</v>
      </c>
    </row>
    <row r="83" spans="1:20" s="10" customFormat="1" ht="79.5" customHeight="1">
      <c r="A83" s="51">
        <v>42</v>
      </c>
      <c r="B83" s="45" t="s">
        <v>24</v>
      </c>
      <c r="C83" s="50" t="s">
        <v>1931</v>
      </c>
      <c r="D83" s="46" t="s">
        <v>1932</v>
      </c>
      <c r="E83" s="47" t="s">
        <v>1933</v>
      </c>
      <c r="F83" s="47" t="s">
        <v>1934</v>
      </c>
      <c r="G83" s="47" t="s">
        <v>1935</v>
      </c>
      <c r="H83" s="54" t="s">
        <v>1936</v>
      </c>
      <c r="I83" s="45" t="s">
        <v>1937</v>
      </c>
      <c r="J83" s="45" t="s">
        <v>85</v>
      </c>
      <c r="K83" s="48">
        <v>137448</v>
      </c>
      <c r="L83" s="56">
        <v>0</v>
      </c>
      <c r="M83" s="40" t="s">
        <v>53</v>
      </c>
      <c r="N83" s="29">
        <v>5</v>
      </c>
      <c r="O83" s="29">
        <v>12</v>
      </c>
      <c r="P83" s="29">
        <v>9</v>
      </c>
      <c r="Q83" s="29">
        <v>12</v>
      </c>
      <c r="T83" s="35" t="s">
        <v>2105</v>
      </c>
    </row>
    <row r="84" spans="1:20" s="10" customFormat="1" ht="79.5" customHeight="1">
      <c r="A84" s="51">
        <v>43</v>
      </c>
      <c r="B84" s="45" t="s">
        <v>24</v>
      </c>
      <c r="C84" s="50" t="s">
        <v>1949</v>
      </c>
      <c r="D84" s="46" t="s">
        <v>1950</v>
      </c>
      <c r="E84" s="47" t="s">
        <v>313</v>
      </c>
      <c r="F84" s="47" t="s">
        <v>1618</v>
      </c>
      <c r="G84" s="47" t="s">
        <v>1951</v>
      </c>
      <c r="H84" s="54" t="s">
        <v>1952</v>
      </c>
      <c r="I84" s="45" t="s">
        <v>1953</v>
      </c>
      <c r="J84" s="45" t="s">
        <v>62</v>
      </c>
      <c r="K84" s="48">
        <v>48370</v>
      </c>
      <c r="L84" s="56">
        <v>0</v>
      </c>
      <c r="M84" s="40" t="s">
        <v>53</v>
      </c>
      <c r="N84" s="10">
        <v>4</v>
      </c>
      <c r="O84" s="10">
        <v>12</v>
      </c>
      <c r="P84" s="10">
        <v>7</v>
      </c>
      <c r="Q84" s="10">
        <v>12</v>
      </c>
      <c r="R84" s="34" t="s">
        <v>2105</v>
      </c>
      <c r="S84"/>
      <c r="T84" s="35" t="s">
        <v>2105</v>
      </c>
    </row>
    <row r="85" spans="1:20" s="10" customFormat="1" ht="79.5" customHeight="1">
      <c r="A85" s="52">
        <v>44</v>
      </c>
      <c r="B85" s="45" t="s">
        <v>24</v>
      </c>
      <c r="C85" s="50" t="s">
        <v>1961</v>
      </c>
      <c r="D85" s="46" t="s">
        <v>1962</v>
      </c>
      <c r="E85" s="47" t="s">
        <v>467</v>
      </c>
      <c r="F85" s="47" t="s">
        <v>58</v>
      </c>
      <c r="G85" s="47" t="s">
        <v>1963</v>
      </c>
      <c r="H85" s="54" t="s">
        <v>1964</v>
      </c>
      <c r="I85" s="45" t="s">
        <v>1965</v>
      </c>
      <c r="J85" s="45" t="s">
        <v>62</v>
      </c>
      <c r="K85" s="48">
        <v>180000</v>
      </c>
      <c r="L85" s="56">
        <v>0</v>
      </c>
      <c r="M85" s="40" t="s">
        <v>53</v>
      </c>
      <c r="N85" s="29">
        <v>6</v>
      </c>
      <c r="O85" s="29">
        <v>12</v>
      </c>
      <c r="P85" s="29">
        <v>8</v>
      </c>
      <c r="Q85" s="29">
        <v>12</v>
      </c>
      <c r="T85" s="35" t="s">
        <v>2105</v>
      </c>
    </row>
    <row r="86" spans="1:21" s="10" customFormat="1" ht="79.5" customHeight="1">
      <c r="A86" s="51">
        <v>45</v>
      </c>
      <c r="B86" s="45" t="s">
        <v>24</v>
      </c>
      <c r="C86" s="50" t="s">
        <v>168</v>
      </c>
      <c r="D86" s="46" t="s">
        <v>1668</v>
      </c>
      <c r="E86" s="47" t="s">
        <v>170</v>
      </c>
      <c r="F86" s="47" t="s">
        <v>171</v>
      </c>
      <c r="G86" s="47" t="s">
        <v>169</v>
      </c>
      <c r="H86" s="54" t="s">
        <v>1982</v>
      </c>
      <c r="I86" s="45" t="s">
        <v>173</v>
      </c>
      <c r="J86" s="45" t="s">
        <v>85</v>
      </c>
      <c r="K86" s="48">
        <v>103845</v>
      </c>
      <c r="L86" s="56">
        <v>0</v>
      </c>
      <c r="M86" s="40" t="s">
        <v>53</v>
      </c>
      <c r="N86" s="29">
        <v>6</v>
      </c>
      <c r="O86" s="29">
        <v>12</v>
      </c>
      <c r="P86" s="29">
        <v>10</v>
      </c>
      <c r="Q86" s="29">
        <v>12</v>
      </c>
      <c r="T86" s="35" t="s">
        <v>2105</v>
      </c>
      <c r="U86"/>
    </row>
    <row r="87" spans="1:21" s="10" customFormat="1" ht="79.5" customHeight="1">
      <c r="A87" s="51">
        <v>46</v>
      </c>
      <c r="B87" s="45" t="s">
        <v>24</v>
      </c>
      <c r="C87" s="50" t="s">
        <v>168</v>
      </c>
      <c r="D87" s="46" t="s">
        <v>1668</v>
      </c>
      <c r="E87" s="47" t="s">
        <v>170</v>
      </c>
      <c r="F87" s="47" t="s">
        <v>171</v>
      </c>
      <c r="G87" s="47" t="s">
        <v>169</v>
      </c>
      <c r="H87" s="54" t="s">
        <v>1982</v>
      </c>
      <c r="I87" s="45" t="s">
        <v>173</v>
      </c>
      <c r="J87" s="45" t="s">
        <v>85</v>
      </c>
      <c r="K87" s="48">
        <v>103845</v>
      </c>
      <c r="L87" s="56">
        <v>0</v>
      </c>
      <c r="M87" s="40" t="s">
        <v>53</v>
      </c>
      <c r="N87" s="29">
        <v>4</v>
      </c>
      <c r="O87" s="29">
        <v>12</v>
      </c>
      <c r="P87" s="29">
        <v>7</v>
      </c>
      <c r="Q87" s="29">
        <v>12</v>
      </c>
      <c r="T87" s="35" t="s">
        <v>2105</v>
      </c>
      <c r="U87"/>
    </row>
    <row r="88" spans="1:21" s="10" customFormat="1" ht="79.5" customHeight="1">
      <c r="A88" s="52">
        <v>47</v>
      </c>
      <c r="B88" s="45" t="s">
        <v>24</v>
      </c>
      <c r="C88" s="50" t="s">
        <v>1983</v>
      </c>
      <c r="D88" s="46" t="s">
        <v>1984</v>
      </c>
      <c r="E88" s="47" t="s">
        <v>458</v>
      </c>
      <c r="F88" s="47" t="s">
        <v>201</v>
      </c>
      <c r="G88" s="47" t="s">
        <v>1985</v>
      </c>
      <c r="H88" s="54" t="s">
        <v>1986</v>
      </c>
      <c r="I88" s="45" t="s">
        <v>1987</v>
      </c>
      <c r="J88" s="45" t="s">
        <v>62</v>
      </c>
      <c r="K88" s="48">
        <v>105000</v>
      </c>
      <c r="L88" s="56">
        <v>0</v>
      </c>
      <c r="M88" s="40" t="s">
        <v>53</v>
      </c>
      <c r="N88" s="29">
        <v>4</v>
      </c>
      <c r="O88" s="29">
        <v>12</v>
      </c>
      <c r="P88" s="29">
        <v>10</v>
      </c>
      <c r="Q88" s="29">
        <v>12</v>
      </c>
      <c r="T88" s="35" t="s">
        <v>2105</v>
      </c>
      <c r="U88"/>
    </row>
    <row r="89" spans="1:21" s="10" customFormat="1" ht="79.5" customHeight="1">
      <c r="A89" s="51">
        <v>48</v>
      </c>
      <c r="B89" s="45" t="s">
        <v>24</v>
      </c>
      <c r="C89" s="50" t="s">
        <v>1988</v>
      </c>
      <c r="D89" s="46" t="s">
        <v>1989</v>
      </c>
      <c r="E89" s="47" t="s">
        <v>1990</v>
      </c>
      <c r="F89" s="47" t="s">
        <v>1991</v>
      </c>
      <c r="G89" s="47" t="s">
        <v>1992</v>
      </c>
      <c r="H89" s="54" t="s">
        <v>1993</v>
      </c>
      <c r="I89" s="45" t="s">
        <v>1994</v>
      </c>
      <c r="J89" s="45" t="s">
        <v>62</v>
      </c>
      <c r="K89" s="48">
        <v>105000</v>
      </c>
      <c r="L89" s="56">
        <v>0</v>
      </c>
      <c r="M89" s="40" t="s">
        <v>53</v>
      </c>
      <c r="N89" s="10">
        <v>6</v>
      </c>
      <c r="O89" s="10">
        <v>12</v>
      </c>
      <c r="P89" s="10">
        <v>10</v>
      </c>
      <c r="Q89" s="10">
        <v>12</v>
      </c>
      <c r="R89" s="34" t="s">
        <v>2105</v>
      </c>
      <c r="S89"/>
      <c r="T89" s="35" t="s">
        <v>2105</v>
      </c>
      <c r="U89"/>
    </row>
    <row r="90" spans="1:21" s="10" customFormat="1" ht="79.5" customHeight="1">
      <c r="A90" s="51">
        <v>49</v>
      </c>
      <c r="B90" s="45" t="s">
        <v>24</v>
      </c>
      <c r="C90" s="50" t="s">
        <v>1996</v>
      </c>
      <c r="D90" s="46" t="s">
        <v>1997</v>
      </c>
      <c r="E90" s="47" t="s">
        <v>219</v>
      </c>
      <c r="F90" s="47" t="s">
        <v>1788</v>
      </c>
      <c r="G90" s="47" t="s">
        <v>1998</v>
      </c>
      <c r="H90" s="54" t="s">
        <v>1999</v>
      </c>
      <c r="I90" s="45" t="s">
        <v>2000</v>
      </c>
      <c r="J90" s="45" t="s">
        <v>85</v>
      </c>
      <c r="K90" s="48">
        <v>64600</v>
      </c>
      <c r="L90" s="56">
        <v>0</v>
      </c>
      <c r="M90" s="40" t="s">
        <v>53</v>
      </c>
      <c r="N90" s="29">
        <v>2</v>
      </c>
      <c r="O90" s="29">
        <v>12</v>
      </c>
      <c r="P90" s="29">
        <v>12</v>
      </c>
      <c r="Q90" s="29">
        <v>12</v>
      </c>
      <c r="T90" s="35" t="s">
        <v>2105</v>
      </c>
      <c r="U90"/>
    </row>
    <row r="91" spans="1:21" s="10" customFormat="1" ht="87" customHeight="1">
      <c r="A91" s="52">
        <v>50</v>
      </c>
      <c r="B91" s="45" t="s">
        <v>24</v>
      </c>
      <c r="C91" s="50" t="s">
        <v>2001</v>
      </c>
      <c r="D91" s="46" t="s">
        <v>2002</v>
      </c>
      <c r="E91" s="47" t="s">
        <v>534</v>
      </c>
      <c r="F91" s="47" t="s">
        <v>1649</v>
      </c>
      <c r="G91" s="47" t="s">
        <v>2003</v>
      </c>
      <c r="H91" s="54" t="s">
        <v>2004</v>
      </c>
      <c r="I91" s="45" t="s">
        <v>2005</v>
      </c>
      <c r="J91" s="45" t="s">
        <v>496</v>
      </c>
      <c r="K91" s="48">
        <v>34000</v>
      </c>
      <c r="L91" s="56">
        <v>0</v>
      </c>
      <c r="M91" s="40" t="s">
        <v>53</v>
      </c>
      <c r="N91" s="10">
        <v>5</v>
      </c>
      <c r="O91" s="10">
        <v>12</v>
      </c>
      <c r="P91" s="10">
        <v>7</v>
      </c>
      <c r="Q91" s="10">
        <v>12</v>
      </c>
      <c r="R91" s="34" t="s">
        <v>2105</v>
      </c>
      <c r="S91"/>
      <c r="T91" s="35" t="s">
        <v>2105</v>
      </c>
      <c r="U91"/>
    </row>
    <row r="92" spans="1:21" s="10" customFormat="1" ht="79.5" customHeight="1">
      <c r="A92" s="51">
        <v>51</v>
      </c>
      <c r="B92" s="45" t="s">
        <v>24</v>
      </c>
      <c r="C92" s="50" t="s">
        <v>67</v>
      </c>
      <c r="D92" s="46" t="s">
        <v>68</v>
      </c>
      <c r="E92" s="47" t="s">
        <v>69</v>
      </c>
      <c r="F92" s="47" t="s">
        <v>70</v>
      </c>
      <c r="G92" s="47" t="s">
        <v>71</v>
      </c>
      <c r="H92" s="54" t="s">
        <v>2006</v>
      </c>
      <c r="I92" s="45" t="s">
        <v>73</v>
      </c>
      <c r="J92" s="45" t="s">
        <v>62</v>
      </c>
      <c r="K92" s="48">
        <v>154713</v>
      </c>
      <c r="L92" s="56">
        <v>0</v>
      </c>
      <c r="M92" s="40" t="s">
        <v>53</v>
      </c>
      <c r="N92" s="29">
        <v>5</v>
      </c>
      <c r="O92" s="29">
        <v>12</v>
      </c>
      <c r="P92" s="29">
        <v>10</v>
      </c>
      <c r="Q92" s="29">
        <v>12</v>
      </c>
      <c r="T92" s="35" t="s">
        <v>2105</v>
      </c>
      <c r="U92"/>
    </row>
    <row r="93" spans="1:21" s="10" customFormat="1" ht="79.5" customHeight="1">
      <c r="A93" s="51">
        <v>52</v>
      </c>
      <c r="B93" s="45" t="s">
        <v>24</v>
      </c>
      <c r="C93" s="50" t="s">
        <v>2012</v>
      </c>
      <c r="D93" s="46" t="s">
        <v>2013</v>
      </c>
      <c r="E93" s="47" t="s">
        <v>207</v>
      </c>
      <c r="F93" s="47" t="s">
        <v>249</v>
      </c>
      <c r="G93" s="47" t="s">
        <v>2014</v>
      </c>
      <c r="H93" s="54" t="s">
        <v>2015</v>
      </c>
      <c r="I93" s="45" t="s">
        <v>2016</v>
      </c>
      <c r="J93" s="45" t="s">
        <v>62</v>
      </c>
      <c r="K93" s="48">
        <v>167160</v>
      </c>
      <c r="L93" s="56">
        <v>0</v>
      </c>
      <c r="M93" s="40" t="s">
        <v>53</v>
      </c>
      <c r="N93" s="29">
        <v>4</v>
      </c>
      <c r="O93" s="29">
        <v>12</v>
      </c>
      <c r="P93" s="29">
        <v>7</v>
      </c>
      <c r="Q93" s="29">
        <v>12</v>
      </c>
      <c r="T93" s="35" t="s">
        <v>2105</v>
      </c>
      <c r="U93"/>
    </row>
    <row r="94" spans="1:21" s="10" customFormat="1" ht="79.5" customHeight="1">
      <c r="A94" s="52">
        <v>53</v>
      </c>
      <c r="B94" s="45" t="s">
        <v>24</v>
      </c>
      <c r="C94" s="50" t="s">
        <v>2022</v>
      </c>
      <c r="D94" s="46" t="s">
        <v>2023</v>
      </c>
      <c r="E94" s="47" t="s">
        <v>1551</v>
      </c>
      <c r="F94" s="47" t="s">
        <v>450</v>
      </c>
      <c r="G94" s="47" t="s">
        <v>2024</v>
      </c>
      <c r="H94" s="54" t="s">
        <v>2025</v>
      </c>
      <c r="I94" s="45" t="s">
        <v>2026</v>
      </c>
      <c r="J94" s="45" t="s">
        <v>85</v>
      </c>
      <c r="K94" s="48">
        <v>70000</v>
      </c>
      <c r="L94" s="56">
        <v>0</v>
      </c>
      <c r="M94" s="40" t="s">
        <v>53</v>
      </c>
      <c r="N94" s="10">
        <v>4</v>
      </c>
      <c r="O94" s="10">
        <v>12</v>
      </c>
      <c r="P94" s="10">
        <v>9</v>
      </c>
      <c r="Q94" s="10">
        <v>12</v>
      </c>
      <c r="R94" s="34" t="s">
        <v>2105</v>
      </c>
      <c r="S94"/>
      <c r="T94" s="35" t="s">
        <v>2105</v>
      </c>
      <c r="U94"/>
    </row>
    <row r="95" spans="1:21" s="10" customFormat="1" ht="79.5" customHeight="1">
      <c r="A95" s="51">
        <v>54</v>
      </c>
      <c r="B95" s="45" t="s">
        <v>24</v>
      </c>
      <c r="C95" s="50" t="s">
        <v>2031</v>
      </c>
      <c r="D95" s="46" t="s">
        <v>2032</v>
      </c>
      <c r="E95" s="47" t="s">
        <v>699</v>
      </c>
      <c r="F95" s="47" t="s">
        <v>2033</v>
      </c>
      <c r="G95" s="47" t="s">
        <v>2034</v>
      </c>
      <c r="H95" s="54" t="s">
        <v>2035</v>
      </c>
      <c r="I95" s="45" t="s">
        <v>2036</v>
      </c>
      <c r="J95" s="45" t="s">
        <v>62</v>
      </c>
      <c r="K95" s="48">
        <v>70000</v>
      </c>
      <c r="L95" s="56">
        <v>0</v>
      </c>
      <c r="M95" s="40" t="s">
        <v>53</v>
      </c>
      <c r="N95" s="10">
        <v>9</v>
      </c>
      <c r="O95" s="10">
        <v>12</v>
      </c>
      <c r="P95" s="10">
        <v>10</v>
      </c>
      <c r="Q95" s="10">
        <v>12</v>
      </c>
      <c r="R95" s="34" t="s">
        <v>2105</v>
      </c>
      <c r="S95"/>
      <c r="T95" s="35" t="s">
        <v>2105</v>
      </c>
      <c r="U95"/>
    </row>
    <row r="96" spans="1:21" s="10" customFormat="1" ht="79.5" customHeight="1">
      <c r="A96" s="51">
        <v>55</v>
      </c>
      <c r="B96" s="45" t="s">
        <v>24</v>
      </c>
      <c r="C96" s="50" t="s">
        <v>1236</v>
      </c>
      <c r="D96" s="46" t="s">
        <v>1237</v>
      </c>
      <c r="E96" s="47" t="s">
        <v>1238</v>
      </c>
      <c r="F96" s="47" t="s">
        <v>1239</v>
      </c>
      <c r="G96" s="47" t="s">
        <v>1240</v>
      </c>
      <c r="H96" s="54" t="s">
        <v>2037</v>
      </c>
      <c r="I96" s="45" t="s">
        <v>1242</v>
      </c>
      <c r="J96" s="45" t="s">
        <v>62</v>
      </c>
      <c r="K96" s="48">
        <v>31651</v>
      </c>
      <c r="L96" s="56">
        <v>0</v>
      </c>
      <c r="M96" s="40" t="s">
        <v>53</v>
      </c>
      <c r="N96" s="29">
        <v>6</v>
      </c>
      <c r="O96" s="29">
        <v>12</v>
      </c>
      <c r="P96" s="29">
        <v>9</v>
      </c>
      <c r="Q96" s="29">
        <v>12</v>
      </c>
      <c r="T96" s="35" t="s">
        <v>2105</v>
      </c>
      <c r="U96"/>
    </row>
    <row r="97" spans="1:20" ht="79.5" customHeight="1">
      <c r="A97" s="52">
        <v>56</v>
      </c>
      <c r="B97" s="45" t="s">
        <v>24</v>
      </c>
      <c r="C97" s="50" t="s">
        <v>2038</v>
      </c>
      <c r="D97" s="46" t="s">
        <v>2039</v>
      </c>
      <c r="E97" s="47" t="s">
        <v>2040</v>
      </c>
      <c r="F97" s="47" t="s">
        <v>2041</v>
      </c>
      <c r="G97" s="47" t="s">
        <v>2042</v>
      </c>
      <c r="H97" s="54" t="s">
        <v>2043</v>
      </c>
      <c r="I97" s="45" t="s">
        <v>2044</v>
      </c>
      <c r="J97" s="45" t="s">
        <v>62</v>
      </c>
      <c r="K97" s="48">
        <v>154000</v>
      </c>
      <c r="L97" s="56">
        <v>0</v>
      </c>
      <c r="M97" s="40" t="s">
        <v>53</v>
      </c>
      <c r="N97" s="29">
        <v>7</v>
      </c>
      <c r="O97" s="29">
        <v>12</v>
      </c>
      <c r="P97" s="29">
        <v>9</v>
      </c>
      <c r="Q97" s="29">
        <v>12</v>
      </c>
      <c r="R97" s="10"/>
      <c r="S97" s="10"/>
      <c r="T97" s="35" t="s">
        <v>2105</v>
      </c>
    </row>
    <row r="98" spans="1:20" ht="79.5" customHeight="1">
      <c r="A98" s="51">
        <v>57</v>
      </c>
      <c r="B98" s="45" t="s">
        <v>24</v>
      </c>
      <c r="C98" s="50" t="s">
        <v>138</v>
      </c>
      <c r="D98" s="46" t="s">
        <v>139</v>
      </c>
      <c r="E98" s="47" t="s">
        <v>140</v>
      </c>
      <c r="F98" s="47" t="s">
        <v>141</v>
      </c>
      <c r="G98" s="47" t="s">
        <v>142</v>
      </c>
      <c r="H98" s="54" t="s">
        <v>2045</v>
      </c>
      <c r="I98" s="45" t="s">
        <v>144</v>
      </c>
      <c r="J98" s="45" t="s">
        <v>85</v>
      </c>
      <c r="K98" s="48">
        <v>34805</v>
      </c>
      <c r="L98" s="56">
        <v>0</v>
      </c>
      <c r="M98" s="40" t="s">
        <v>53</v>
      </c>
      <c r="N98" s="29">
        <v>5</v>
      </c>
      <c r="O98" s="29">
        <v>12</v>
      </c>
      <c r="P98" s="29">
        <v>9</v>
      </c>
      <c r="Q98" s="29">
        <v>12</v>
      </c>
      <c r="R98" s="10"/>
      <c r="S98" s="10"/>
      <c r="T98" s="35" t="s">
        <v>2105</v>
      </c>
    </row>
    <row r="99" spans="1:21" s="10" customFormat="1" ht="79.5" customHeight="1">
      <c r="A99" s="51">
        <v>58</v>
      </c>
      <c r="B99" s="45" t="s">
        <v>24</v>
      </c>
      <c r="C99" s="50" t="s">
        <v>2052</v>
      </c>
      <c r="D99" s="46" t="s">
        <v>2053</v>
      </c>
      <c r="E99" s="47" t="s">
        <v>277</v>
      </c>
      <c r="F99" s="47" t="s">
        <v>684</v>
      </c>
      <c r="G99" s="47" t="s">
        <v>2054</v>
      </c>
      <c r="H99" s="54" t="s">
        <v>2055</v>
      </c>
      <c r="I99" s="45" t="s">
        <v>2056</v>
      </c>
      <c r="J99" s="45" t="s">
        <v>62</v>
      </c>
      <c r="K99" s="48">
        <v>175000</v>
      </c>
      <c r="L99" s="56">
        <v>0</v>
      </c>
      <c r="M99" s="40" t="s">
        <v>53</v>
      </c>
      <c r="N99" s="29">
        <v>7</v>
      </c>
      <c r="O99" s="29">
        <v>12</v>
      </c>
      <c r="P99" s="29">
        <v>10</v>
      </c>
      <c r="Q99" s="29">
        <v>12</v>
      </c>
      <c r="T99" s="35" t="s">
        <v>2105</v>
      </c>
      <c r="U99"/>
    </row>
    <row r="100" spans="1:21" s="10" customFormat="1" ht="79.5" customHeight="1">
      <c r="A100" s="52">
        <v>59</v>
      </c>
      <c r="B100" s="45" t="s">
        <v>24</v>
      </c>
      <c r="C100" s="50" t="s">
        <v>2057</v>
      </c>
      <c r="D100" s="46" t="s">
        <v>2058</v>
      </c>
      <c r="E100" s="47" t="s">
        <v>88</v>
      </c>
      <c r="F100" s="47" t="s">
        <v>2059</v>
      </c>
      <c r="G100" s="47" t="s">
        <v>2060</v>
      </c>
      <c r="H100" s="54" t="s">
        <v>2061</v>
      </c>
      <c r="I100" s="45" t="s">
        <v>2062</v>
      </c>
      <c r="J100" s="45" t="s">
        <v>49</v>
      </c>
      <c r="K100" s="48">
        <v>65800</v>
      </c>
      <c r="L100" s="56">
        <v>0</v>
      </c>
      <c r="M100" s="40" t="s">
        <v>53</v>
      </c>
      <c r="N100" s="29">
        <v>7</v>
      </c>
      <c r="O100" s="29">
        <v>12</v>
      </c>
      <c r="P100" s="29">
        <v>8</v>
      </c>
      <c r="Q100" s="29">
        <v>12</v>
      </c>
      <c r="T100" s="35" t="s">
        <v>2105</v>
      </c>
      <c r="U100"/>
    </row>
    <row r="101" spans="1:21" s="10" customFormat="1" ht="79.5" customHeight="1">
      <c r="A101" s="51">
        <v>60</v>
      </c>
      <c r="B101" s="45" t="s">
        <v>24</v>
      </c>
      <c r="C101" s="50" t="s">
        <v>474</v>
      </c>
      <c r="D101" s="46" t="s">
        <v>475</v>
      </c>
      <c r="E101" s="47" t="s">
        <v>147</v>
      </c>
      <c r="F101" s="47" t="s">
        <v>336</v>
      </c>
      <c r="G101" s="47" t="s">
        <v>476</v>
      </c>
      <c r="H101" s="54" t="s">
        <v>2063</v>
      </c>
      <c r="I101" s="45" t="s">
        <v>478</v>
      </c>
      <c r="J101" s="45" t="s">
        <v>49</v>
      </c>
      <c r="K101" s="48">
        <v>126000</v>
      </c>
      <c r="L101" s="56">
        <v>0</v>
      </c>
      <c r="M101" s="40" t="s">
        <v>53</v>
      </c>
      <c r="N101" s="29">
        <v>4</v>
      </c>
      <c r="O101" s="29">
        <v>12</v>
      </c>
      <c r="P101" s="29">
        <v>5</v>
      </c>
      <c r="Q101" s="29">
        <v>12</v>
      </c>
      <c r="T101" s="35" t="s">
        <v>2105</v>
      </c>
      <c r="U101"/>
    </row>
    <row r="102" spans="1:21" s="10" customFormat="1" ht="79.5" customHeight="1">
      <c r="A102" s="51">
        <v>61</v>
      </c>
      <c r="B102" s="45" t="s">
        <v>24</v>
      </c>
      <c r="C102" s="50" t="s">
        <v>2064</v>
      </c>
      <c r="D102" s="46" t="s">
        <v>2065</v>
      </c>
      <c r="E102" s="47" t="s">
        <v>2066</v>
      </c>
      <c r="F102" s="47" t="s">
        <v>2067</v>
      </c>
      <c r="G102" s="47" t="s">
        <v>2068</v>
      </c>
      <c r="H102" s="54" t="s">
        <v>2069</v>
      </c>
      <c r="I102" s="45" t="s">
        <v>2070</v>
      </c>
      <c r="J102" s="45" t="s">
        <v>49</v>
      </c>
      <c r="K102" s="48">
        <v>133980</v>
      </c>
      <c r="L102" s="56">
        <v>0</v>
      </c>
      <c r="M102" s="40" t="s">
        <v>53</v>
      </c>
      <c r="N102" s="10">
        <v>7</v>
      </c>
      <c r="O102" s="10">
        <v>12</v>
      </c>
      <c r="P102" s="10">
        <v>10</v>
      </c>
      <c r="Q102" s="10">
        <v>12</v>
      </c>
      <c r="R102" s="34" t="s">
        <v>2105</v>
      </c>
      <c r="S102"/>
      <c r="T102" s="35" t="s">
        <v>2105</v>
      </c>
      <c r="U102"/>
    </row>
    <row r="103" spans="1:21" s="10" customFormat="1" ht="79.5" customHeight="1">
      <c r="A103" s="52">
        <v>62</v>
      </c>
      <c r="B103" s="41" t="s">
        <v>24</v>
      </c>
      <c r="C103" s="49" t="s">
        <v>2075</v>
      </c>
      <c r="D103" s="42" t="s">
        <v>2076</v>
      </c>
      <c r="E103" s="43" t="s">
        <v>2077</v>
      </c>
      <c r="F103" s="43" t="s">
        <v>1583</v>
      </c>
      <c r="G103" s="43" t="s">
        <v>2078</v>
      </c>
      <c r="H103" s="53" t="s">
        <v>2079</v>
      </c>
      <c r="I103" s="41" t="s">
        <v>2080</v>
      </c>
      <c r="J103" s="41" t="s">
        <v>496</v>
      </c>
      <c r="K103" s="44">
        <v>60000</v>
      </c>
      <c r="L103" s="55">
        <v>0</v>
      </c>
      <c r="M103" s="40" t="s">
        <v>53</v>
      </c>
      <c r="N103" s="29">
        <v>4</v>
      </c>
      <c r="O103" s="29">
        <v>12</v>
      </c>
      <c r="P103" s="29">
        <v>9</v>
      </c>
      <c r="Q103" s="29">
        <v>12</v>
      </c>
      <c r="T103" s="35" t="s">
        <v>2105</v>
      </c>
      <c r="U103"/>
    </row>
    <row r="104" spans="1:20" ht="79.5" customHeight="1">
      <c r="A104" s="51">
        <v>63</v>
      </c>
      <c r="B104" s="45" t="s">
        <v>24</v>
      </c>
      <c r="C104" s="50" t="s">
        <v>2081</v>
      </c>
      <c r="D104" s="46" t="s">
        <v>2082</v>
      </c>
      <c r="E104" s="47" t="s">
        <v>2083</v>
      </c>
      <c r="F104" s="47" t="s">
        <v>2084</v>
      </c>
      <c r="G104" s="47" t="s">
        <v>2085</v>
      </c>
      <c r="H104" s="54" t="s">
        <v>2086</v>
      </c>
      <c r="I104" s="45" t="s">
        <v>2087</v>
      </c>
      <c r="J104" s="45" t="s">
        <v>49</v>
      </c>
      <c r="K104" s="48">
        <v>75000</v>
      </c>
      <c r="L104" s="56">
        <v>0</v>
      </c>
      <c r="M104" s="40" t="s">
        <v>53</v>
      </c>
      <c r="N104" s="29">
        <v>6</v>
      </c>
      <c r="O104" s="29">
        <v>12</v>
      </c>
      <c r="P104" s="29">
        <v>9</v>
      </c>
      <c r="Q104" s="29">
        <v>12</v>
      </c>
      <c r="R104" s="10"/>
      <c r="S104" s="10"/>
      <c r="T104" s="35" t="s">
        <v>2105</v>
      </c>
    </row>
    <row r="105" spans="1:21" ht="79.5" customHeight="1" thickBot="1">
      <c r="A105" s="51">
        <v>64</v>
      </c>
      <c r="B105" s="61" t="s">
        <v>24</v>
      </c>
      <c r="C105" s="62" t="s">
        <v>2088</v>
      </c>
      <c r="D105" s="63" t="s">
        <v>2089</v>
      </c>
      <c r="E105" s="64" t="s">
        <v>77</v>
      </c>
      <c r="F105" s="64" t="s">
        <v>710</v>
      </c>
      <c r="G105" s="64" t="s">
        <v>2090</v>
      </c>
      <c r="H105" s="65" t="s">
        <v>2091</v>
      </c>
      <c r="I105" s="61" t="s">
        <v>2092</v>
      </c>
      <c r="J105" s="61" t="s">
        <v>62</v>
      </c>
      <c r="K105" s="66">
        <v>77780</v>
      </c>
      <c r="L105" s="67">
        <v>0</v>
      </c>
      <c r="M105" s="40" t="s">
        <v>53</v>
      </c>
      <c r="N105" s="10">
        <v>3</v>
      </c>
      <c r="O105" s="10">
        <v>12</v>
      </c>
      <c r="P105" s="10">
        <v>10</v>
      </c>
      <c r="Q105" s="10">
        <v>12</v>
      </c>
      <c r="R105" s="34" t="s">
        <v>2105</v>
      </c>
      <c r="T105" s="35" t="s">
        <v>2105</v>
      </c>
      <c r="U105" s="10"/>
    </row>
    <row r="106" spans="1:12" ht="55.5" customHeight="1">
      <c r="A106" s="84" t="s">
        <v>2118</v>
      </c>
      <c r="B106" s="85"/>
      <c r="C106" s="85"/>
      <c r="D106" s="85"/>
      <c r="E106" s="85"/>
      <c r="F106" s="85"/>
      <c r="G106" s="85"/>
      <c r="H106" s="86"/>
      <c r="I106" s="68"/>
      <c r="J106" s="68"/>
      <c r="K106" s="70"/>
      <c r="L106" s="74">
        <v>4976000</v>
      </c>
    </row>
    <row r="107" spans="1:12" ht="55.5" customHeight="1">
      <c r="A107" s="87" t="s">
        <v>2113</v>
      </c>
      <c r="B107" s="88"/>
      <c r="C107" s="88"/>
      <c r="D107" s="88"/>
      <c r="E107" s="88"/>
      <c r="F107" s="88"/>
      <c r="G107" s="88"/>
      <c r="H107" s="89"/>
      <c r="I107" s="37"/>
      <c r="J107" s="37"/>
      <c r="K107" s="73">
        <v>23434205.2</v>
      </c>
      <c r="L107" s="71"/>
    </row>
    <row r="108" spans="1:12" ht="45" customHeight="1" thickBot="1">
      <c r="A108" s="78" t="s">
        <v>2114</v>
      </c>
      <c r="B108" s="79"/>
      <c r="C108" s="79"/>
      <c r="D108" s="79"/>
      <c r="E108" s="79"/>
      <c r="F108" s="79"/>
      <c r="G108" s="79"/>
      <c r="H108" s="80"/>
      <c r="I108" s="69"/>
      <c r="J108" s="69"/>
      <c r="K108" s="72"/>
      <c r="L108" s="75">
        <v>30</v>
      </c>
    </row>
    <row r="109" ht="79.5" customHeight="1"/>
    <row r="110" ht="79.5" customHeight="1"/>
    <row r="111" ht="79.5" customHeight="1"/>
    <row r="112" ht="79.5" customHeight="1"/>
    <row r="113" ht="79.5" customHeight="1"/>
    <row r="114" ht="79.5" customHeight="1"/>
    <row r="115" ht="79.5" customHeight="1"/>
    <row r="116" ht="79.5" customHeight="1"/>
    <row r="117" ht="79.5" customHeight="1"/>
    <row r="118" ht="79.5" customHeight="1"/>
    <row r="119" ht="79.5" customHeight="1"/>
    <row r="120" ht="79.5" customHeight="1"/>
    <row r="121" ht="79.5" customHeight="1"/>
    <row r="122" ht="79.5" customHeight="1"/>
    <row r="123" ht="79.5" customHeight="1"/>
    <row r="124" ht="79.5" customHeight="1"/>
    <row r="125" ht="79.5" customHeight="1"/>
    <row r="126" ht="79.5" customHeight="1"/>
    <row r="127" ht="79.5" customHeight="1"/>
    <row r="128" ht="79.5" customHeight="1"/>
    <row r="129" ht="79.5" customHeight="1"/>
    <row r="130" ht="79.5" customHeight="1"/>
    <row r="131" ht="79.5" customHeight="1"/>
    <row r="132" ht="79.5" customHeight="1"/>
    <row r="133" ht="79.5" customHeight="1"/>
    <row r="134" ht="79.5" customHeight="1"/>
    <row r="135" ht="79.5" customHeight="1"/>
    <row r="136" ht="79.5" customHeight="1"/>
    <row r="137" ht="79.5" customHeight="1"/>
    <row r="138" ht="79.5" customHeight="1"/>
    <row r="139" ht="79.5" customHeight="1"/>
    <row r="140" ht="79.5" customHeight="1"/>
    <row r="141" ht="79.5" customHeight="1"/>
    <row r="142" ht="79.5" customHeight="1"/>
    <row r="143" ht="79.5" customHeight="1"/>
    <row r="144" ht="79.5" customHeight="1"/>
    <row r="145" ht="79.5" customHeight="1"/>
    <row r="146" ht="79.5" customHeight="1"/>
    <row r="147" ht="79.5" customHeight="1"/>
    <row r="148" ht="79.5" customHeight="1"/>
    <row r="149" ht="79.5" customHeight="1"/>
    <row r="150" ht="79.5" customHeight="1"/>
    <row r="151" ht="79.5" customHeight="1"/>
    <row r="152" ht="79.5" customHeight="1"/>
    <row r="153" ht="79.5" customHeight="1"/>
    <row r="154" ht="79.5" customHeight="1"/>
    <row r="155" ht="79.5" customHeight="1"/>
    <row r="156" ht="79.5" customHeight="1"/>
    <row r="157" ht="79.5" customHeight="1"/>
    <row r="158" ht="79.5" customHeight="1"/>
    <row r="159" ht="79.5" customHeight="1"/>
    <row r="160" ht="79.5" customHeight="1"/>
    <row r="161" ht="79.5" customHeight="1"/>
    <row r="162" ht="79.5" customHeight="1"/>
    <row r="163" ht="79.5" customHeight="1"/>
    <row r="164" ht="79.5" customHeight="1"/>
    <row r="165" ht="79.5" customHeight="1"/>
    <row r="166" ht="79.5" customHeight="1"/>
    <row r="167" ht="79.5" customHeight="1"/>
    <row r="168" ht="79.5" customHeight="1"/>
    <row r="169" ht="43.5" customHeight="1"/>
    <row r="170" ht="60" customHeight="1"/>
    <row r="171" ht="47.25" customHeight="1"/>
  </sheetData>
  <sheetProtection/>
  <mergeCells count="7">
    <mergeCell ref="A108:H108"/>
    <mergeCell ref="A41:L41"/>
    <mergeCell ref="A106:H106"/>
    <mergeCell ref="A107:H107"/>
    <mergeCell ref="A1:L1"/>
    <mergeCell ref="A34:H34"/>
    <mergeCell ref="A35:L35"/>
  </mergeCells>
  <printOptions horizontalCentered="1"/>
  <pageMargins left="0.7874015748031497" right="0.7874015748031497" top="0.7874015748031497" bottom="0.5905511811023623" header="0.5118110236220472" footer="0.5118110236220472"/>
  <pageSetup fitToHeight="0" fitToWidth="1" horizontalDpi="600" verticalDpi="600" orientation="portrait" paperSize="9" scale="53" r:id="rId1"/>
  <headerFooter>
    <oddHeader>&amp;R&amp;"Times New Roman,Obyčejné"&amp;14Č. tisku 129/ZK/12
Příloha č. 1</oddHeader>
    <oddFooter>&amp;L&amp;"Times New Roman,Tučné"129/ZK/12&amp;R&amp;P</oddFooter>
  </headerFooter>
  <ignoredErrors>
    <ignoredError sqref="C104:C105"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X222"/>
  <sheetViews>
    <sheetView zoomScalePageLayoutView="0" workbookViewId="0" topLeftCell="A216">
      <selection activeCell="I221" sqref="I221"/>
    </sheetView>
  </sheetViews>
  <sheetFormatPr defaultColWidth="9.140625" defaultRowHeight="12.75"/>
  <cols>
    <col min="1" max="1" width="4.57421875" style="0" customWidth="1"/>
    <col min="2" max="2" width="7.421875" style="0" hidden="1" customWidth="1"/>
    <col min="3" max="3" width="8.421875" style="0" customWidth="1"/>
    <col min="4" max="4" width="14.421875" style="0" customWidth="1"/>
    <col min="5" max="5" width="16.00390625" style="0" hidden="1" customWidth="1"/>
    <col min="6" max="6" width="14.00390625" style="0" hidden="1" customWidth="1"/>
    <col min="7" max="7" width="9.57421875" style="0" hidden="1" customWidth="1"/>
    <col min="8" max="8" width="26.57421875" style="0" hidden="1" customWidth="1"/>
    <col min="9" max="9" width="17.8515625" style="0" customWidth="1"/>
    <col min="10" max="11" width="9.57421875" style="0" hidden="1" customWidth="1"/>
    <col min="12" max="12" width="12.421875" style="0" customWidth="1"/>
    <col min="13" max="13" width="11.7109375" style="0" customWidth="1"/>
    <col min="14" max="14" width="11.57421875" style="0" customWidth="1"/>
    <col min="15" max="15" width="30.421875" style="0" customWidth="1"/>
    <col min="16" max="16" width="18.140625" style="0" hidden="1" customWidth="1"/>
    <col min="17" max="17" width="32.00390625" style="0" hidden="1" customWidth="1"/>
    <col min="18" max="18" width="18.140625" style="0" hidden="1" customWidth="1"/>
    <col min="19" max="19" width="11.7109375" style="0" customWidth="1"/>
    <col min="20" max="23" width="0" style="0" hidden="1" customWidth="1"/>
  </cols>
  <sheetData>
    <row r="1" spans="1:13" s="1" customFormat="1" ht="12.75">
      <c r="A1" s="27" t="s">
        <v>35</v>
      </c>
      <c r="B1" s="27"/>
      <c r="C1" s="27"/>
      <c r="D1" s="27"/>
      <c r="E1" s="27"/>
      <c r="F1" s="27"/>
      <c r="G1" s="27"/>
      <c r="H1" s="27"/>
      <c r="I1" s="27"/>
      <c r="J1" s="27"/>
      <c r="K1" s="27"/>
      <c r="M1" s="27"/>
    </row>
    <row r="2" s="1" customFormat="1" ht="9.75"/>
    <row r="3" spans="1:9" s="1" customFormat="1" ht="10.5" thickBot="1">
      <c r="A3" s="22" t="s">
        <v>0</v>
      </c>
      <c r="B3" s="22"/>
      <c r="C3" s="23"/>
      <c r="D3" s="1" t="s">
        <v>36</v>
      </c>
      <c r="H3" s="1" t="s">
        <v>18</v>
      </c>
      <c r="I3" s="12" t="s">
        <v>15</v>
      </c>
    </row>
    <row r="4" spans="1:9" s="1" customFormat="1" ht="10.5" hidden="1" thickBot="1">
      <c r="A4" s="22" t="s">
        <v>1</v>
      </c>
      <c r="B4" s="22"/>
      <c r="C4" s="23"/>
      <c r="D4" s="1" t="s">
        <v>37</v>
      </c>
      <c r="H4" s="1" t="s">
        <v>19</v>
      </c>
      <c r="I4" s="12" t="s">
        <v>38</v>
      </c>
    </row>
    <row r="5" spans="1:9" s="1" customFormat="1" ht="13.5" hidden="1" thickBot="1">
      <c r="A5" s="22" t="s">
        <v>2</v>
      </c>
      <c r="B5" s="22"/>
      <c r="C5" s="23"/>
      <c r="D5" s="24">
        <v>3220000</v>
      </c>
      <c r="E5" s="25"/>
      <c r="H5" s="1" t="s">
        <v>20</v>
      </c>
      <c r="I5" s="12" t="s">
        <v>16</v>
      </c>
    </row>
    <row r="6" spans="1:9" s="1" customFormat="1" ht="10.5" hidden="1" thickBot="1">
      <c r="A6" s="22" t="s">
        <v>3</v>
      </c>
      <c r="B6" s="22"/>
      <c r="C6" s="23"/>
      <c r="D6" s="1" t="s">
        <v>39</v>
      </c>
      <c r="H6" s="1" t="s">
        <v>21</v>
      </c>
      <c r="I6" s="12" t="s">
        <v>17</v>
      </c>
    </row>
    <row r="7" s="2" customFormat="1" ht="10.5" hidden="1" thickBot="1"/>
    <row r="8" s="2" customFormat="1" ht="10.5" hidden="1" thickBot="1"/>
    <row r="9" spans="1:2" s="2" customFormat="1" ht="10.5" hidden="1" thickBot="1">
      <c r="A9" s="20" t="s">
        <v>4</v>
      </c>
      <c r="B9" s="21"/>
    </row>
    <row r="10" spans="1:24" s="5" customFormat="1" ht="41.25" thickBot="1">
      <c r="A10" s="3" t="s">
        <v>12</v>
      </c>
      <c r="B10" s="4" t="s">
        <v>25</v>
      </c>
      <c r="C10" s="4" t="s">
        <v>14</v>
      </c>
      <c r="D10" s="4" t="s">
        <v>11</v>
      </c>
      <c r="E10" s="4" t="s">
        <v>5</v>
      </c>
      <c r="F10" s="4" t="s">
        <v>6</v>
      </c>
      <c r="G10" s="4"/>
      <c r="H10" s="4"/>
      <c r="I10" s="4" t="s">
        <v>7</v>
      </c>
      <c r="J10" s="4" t="s">
        <v>23</v>
      </c>
      <c r="K10" s="4" t="s">
        <v>22</v>
      </c>
      <c r="L10" s="4" t="s">
        <v>28</v>
      </c>
      <c r="M10" s="4" t="s">
        <v>27</v>
      </c>
      <c r="N10" s="4" t="s">
        <v>26</v>
      </c>
      <c r="O10" s="4" t="s">
        <v>34</v>
      </c>
      <c r="P10" s="4" t="s">
        <v>8</v>
      </c>
      <c r="Q10" s="13" t="s">
        <v>30</v>
      </c>
      <c r="R10" s="13" t="s">
        <v>9</v>
      </c>
      <c r="S10" s="15" t="s">
        <v>32</v>
      </c>
      <c r="T10" s="17"/>
      <c r="U10" s="17"/>
      <c r="V10" s="17"/>
      <c r="W10" s="17"/>
      <c r="X10" s="18" t="s">
        <v>33</v>
      </c>
    </row>
    <row r="11" spans="1:24" s="10" customFormat="1" ht="71.25">
      <c r="A11" s="7" t="s">
        <v>1488</v>
      </c>
      <c r="B11" s="7" t="s">
        <v>24</v>
      </c>
      <c r="C11" s="7" t="s">
        <v>1489</v>
      </c>
      <c r="D11" s="8" t="s">
        <v>1490</v>
      </c>
      <c r="E11" s="8" t="s">
        <v>43</v>
      </c>
      <c r="F11" s="8" t="s">
        <v>1491</v>
      </c>
      <c r="G11" s="8" t="s">
        <v>825</v>
      </c>
      <c r="H11" s="16" t="s">
        <v>1492</v>
      </c>
      <c r="I11" s="8" t="s">
        <v>1493</v>
      </c>
      <c r="J11" s="7" t="s">
        <v>1494</v>
      </c>
      <c r="K11" s="7" t="s">
        <v>49</v>
      </c>
      <c r="L11" s="9">
        <v>110583</v>
      </c>
      <c r="M11" s="19">
        <v>77408</v>
      </c>
      <c r="N11" s="19">
        <v>0</v>
      </c>
      <c r="O11" s="8" t="s">
        <v>1495</v>
      </c>
      <c r="P11" s="7" t="str">
        <f aca="true" t="shared" si="0" ref="P11:P74">CONCATENATE(T11,"/",U11," - ",V11,"/",W11)</f>
        <v>6/12 - 10/12</v>
      </c>
      <c r="Q11" s="14" t="s">
        <v>1496</v>
      </c>
      <c r="R11" s="8" t="s">
        <v>65</v>
      </c>
      <c r="S11" s="7" t="s">
        <v>53</v>
      </c>
      <c r="T11" s="10">
        <v>6</v>
      </c>
      <c r="U11" s="10">
        <v>12</v>
      </c>
      <c r="V11" s="10">
        <v>10</v>
      </c>
      <c r="W11" s="10">
        <v>12</v>
      </c>
      <c r="X11" s="7">
        <v>0</v>
      </c>
    </row>
    <row r="12" spans="1:24" s="10" customFormat="1" ht="60.75">
      <c r="A12" s="7" t="s">
        <v>1320</v>
      </c>
      <c r="B12" s="7" t="s">
        <v>24</v>
      </c>
      <c r="C12" s="7" t="s">
        <v>1321</v>
      </c>
      <c r="D12" s="8" t="s">
        <v>1654</v>
      </c>
      <c r="E12" s="8" t="s">
        <v>43</v>
      </c>
      <c r="F12" s="8" t="s">
        <v>1323</v>
      </c>
      <c r="G12" s="8" t="s">
        <v>1324</v>
      </c>
      <c r="H12" s="16" t="s">
        <v>1322</v>
      </c>
      <c r="I12" s="8" t="s">
        <v>1325</v>
      </c>
      <c r="J12" s="7" t="s">
        <v>1326</v>
      </c>
      <c r="K12" s="7" t="s">
        <v>62</v>
      </c>
      <c r="L12" s="9">
        <v>14400</v>
      </c>
      <c r="M12" s="19">
        <v>10080</v>
      </c>
      <c r="N12" s="19">
        <v>0</v>
      </c>
      <c r="O12" s="8" t="s">
        <v>1327</v>
      </c>
      <c r="P12" s="7" t="str">
        <f t="shared" si="0"/>
        <v>4/12 - 9/12</v>
      </c>
      <c r="Q12" s="14" t="s">
        <v>1328</v>
      </c>
      <c r="R12" s="8" t="s">
        <v>76</v>
      </c>
      <c r="S12" s="7" t="s">
        <v>53</v>
      </c>
      <c r="T12" s="10">
        <v>4</v>
      </c>
      <c r="U12" s="10">
        <v>12</v>
      </c>
      <c r="V12" s="10">
        <v>9</v>
      </c>
      <c r="W12" s="10">
        <v>12</v>
      </c>
      <c r="X12" s="7">
        <v>0</v>
      </c>
    </row>
    <row r="13" spans="1:24" s="10" customFormat="1" ht="60.75">
      <c r="A13" s="7" t="s">
        <v>581</v>
      </c>
      <c r="B13" s="7" t="s">
        <v>24</v>
      </c>
      <c r="C13" s="7" t="s">
        <v>582</v>
      </c>
      <c r="D13" s="8" t="s">
        <v>1655</v>
      </c>
      <c r="E13" s="8" t="s">
        <v>43</v>
      </c>
      <c r="F13" s="8" t="s">
        <v>584</v>
      </c>
      <c r="G13" s="8" t="s">
        <v>585</v>
      </c>
      <c r="H13" s="16" t="s">
        <v>583</v>
      </c>
      <c r="I13" s="8" t="s">
        <v>586</v>
      </c>
      <c r="J13" s="7" t="s">
        <v>587</v>
      </c>
      <c r="K13" s="7" t="s">
        <v>62</v>
      </c>
      <c r="L13" s="9">
        <v>301200</v>
      </c>
      <c r="M13" s="19">
        <v>210840</v>
      </c>
      <c r="N13" s="19">
        <v>0</v>
      </c>
      <c r="O13" s="8" t="s">
        <v>588</v>
      </c>
      <c r="P13" s="7" t="str">
        <f t="shared" si="0"/>
        <v>5/12 - 10/12</v>
      </c>
      <c r="Q13" s="14" t="s">
        <v>589</v>
      </c>
      <c r="R13" s="8" t="s">
        <v>65</v>
      </c>
      <c r="S13" s="7" t="s">
        <v>53</v>
      </c>
      <c r="T13" s="10">
        <v>5</v>
      </c>
      <c r="U13" s="10">
        <v>12</v>
      </c>
      <c r="V13" s="10">
        <v>10</v>
      </c>
      <c r="W13" s="10">
        <v>12</v>
      </c>
      <c r="X13" s="7">
        <v>0</v>
      </c>
    </row>
    <row r="14" spans="1:24" s="10" customFormat="1" ht="60.75">
      <c r="A14" s="7" t="s">
        <v>294</v>
      </c>
      <c r="B14" s="7" t="s">
        <v>24</v>
      </c>
      <c r="C14" s="7" t="s">
        <v>295</v>
      </c>
      <c r="D14" s="8" t="s">
        <v>1662</v>
      </c>
      <c r="E14" s="8" t="s">
        <v>43</v>
      </c>
      <c r="F14" s="8" t="s">
        <v>297</v>
      </c>
      <c r="G14" s="8" t="s">
        <v>298</v>
      </c>
      <c r="H14" s="16" t="s">
        <v>296</v>
      </c>
      <c r="I14" s="8" t="s">
        <v>299</v>
      </c>
      <c r="J14" s="7" t="s">
        <v>300</v>
      </c>
      <c r="K14" s="7" t="s">
        <v>301</v>
      </c>
      <c r="L14" s="9">
        <v>222534.34</v>
      </c>
      <c r="M14" s="19">
        <v>155774</v>
      </c>
      <c r="N14" s="19">
        <v>0</v>
      </c>
      <c r="O14" s="8" t="s">
        <v>302</v>
      </c>
      <c r="P14" s="7" t="str">
        <f t="shared" si="0"/>
        <v>5/12 - 10/12</v>
      </c>
      <c r="Q14" s="14" t="s">
        <v>303</v>
      </c>
      <c r="R14" s="8" t="s">
        <v>65</v>
      </c>
      <c r="S14" s="7" t="s">
        <v>53</v>
      </c>
      <c r="T14" s="10">
        <v>5</v>
      </c>
      <c r="U14" s="10">
        <v>12</v>
      </c>
      <c r="V14" s="10">
        <v>10</v>
      </c>
      <c r="W14" s="10">
        <v>12</v>
      </c>
      <c r="X14" s="7">
        <v>0</v>
      </c>
    </row>
    <row r="15" spans="1:24" s="10" customFormat="1" ht="71.25">
      <c r="A15" s="7" t="s">
        <v>506</v>
      </c>
      <c r="B15" s="7" t="s">
        <v>24</v>
      </c>
      <c r="C15" s="7" t="s">
        <v>507</v>
      </c>
      <c r="D15" s="8" t="s">
        <v>1663</v>
      </c>
      <c r="E15" s="8" t="s">
        <v>43</v>
      </c>
      <c r="F15" s="8" t="s">
        <v>509</v>
      </c>
      <c r="G15" s="8" t="s">
        <v>510</v>
      </c>
      <c r="H15" s="16" t="s">
        <v>508</v>
      </c>
      <c r="I15" s="8" t="s">
        <v>511</v>
      </c>
      <c r="J15" s="7" t="s">
        <v>512</v>
      </c>
      <c r="K15" s="7" t="s">
        <v>85</v>
      </c>
      <c r="L15" s="9">
        <v>59150</v>
      </c>
      <c r="M15" s="19">
        <v>41405</v>
      </c>
      <c r="N15" s="19">
        <v>0</v>
      </c>
      <c r="O15" s="8" t="s">
        <v>513</v>
      </c>
      <c r="P15" s="7" t="str">
        <f t="shared" si="0"/>
        <v>4/12 - 8/12</v>
      </c>
      <c r="Q15" s="14" t="s">
        <v>514</v>
      </c>
      <c r="R15" s="8" t="s">
        <v>65</v>
      </c>
      <c r="S15" s="7" t="s">
        <v>53</v>
      </c>
      <c r="T15" s="10">
        <v>4</v>
      </c>
      <c r="U15" s="10">
        <v>12</v>
      </c>
      <c r="V15" s="10">
        <v>8</v>
      </c>
      <c r="W15" s="10">
        <v>12</v>
      </c>
      <c r="X15" s="7">
        <v>0</v>
      </c>
    </row>
    <row r="16" spans="1:24" s="10" customFormat="1" ht="71.25">
      <c r="A16" s="7" t="s">
        <v>1357</v>
      </c>
      <c r="B16" s="7" t="s">
        <v>24</v>
      </c>
      <c r="C16" s="7" t="s">
        <v>1358</v>
      </c>
      <c r="D16" s="8" t="s">
        <v>1666</v>
      </c>
      <c r="E16" s="8" t="s">
        <v>43</v>
      </c>
      <c r="F16" s="8" t="s">
        <v>1360</v>
      </c>
      <c r="G16" s="8" t="s">
        <v>1361</v>
      </c>
      <c r="H16" s="16" t="s">
        <v>1359</v>
      </c>
      <c r="I16" s="8" t="s">
        <v>1362</v>
      </c>
      <c r="J16" s="7" t="s">
        <v>1363</v>
      </c>
      <c r="K16" s="7" t="s">
        <v>62</v>
      </c>
      <c r="L16" s="9">
        <v>29300</v>
      </c>
      <c r="M16" s="19">
        <v>20000</v>
      </c>
      <c r="N16" s="19">
        <v>0</v>
      </c>
      <c r="O16" s="8" t="s">
        <v>1364</v>
      </c>
      <c r="P16" s="7" t="str">
        <f t="shared" si="0"/>
        <v>7/12 - 10/12</v>
      </c>
      <c r="Q16" s="14" t="s">
        <v>1365</v>
      </c>
      <c r="R16" s="8" t="s">
        <v>52</v>
      </c>
      <c r="S16" s="7" t="s">
        <v>53</v>
      </c>
      <c r="T16" s="10">
        <v>7</v>
      </c>
      <c r="U16" s="10">
        <v>12</v>
      </c>
      <c r="V16" s="10">
        <v>10</v>
      </c>
      <c r="W16" s="10">
        <v>12</v>
      </c>
      <c r="X16" s="7">
        <v>0</v>
      </c>
    </row>
    <row r="17" spans="1:24" s="10" customFormat="1" ht="71.25">
      <c r="A17" s="7" t="s">
        <v>1513</v>
      </c>
      <c r="B17" s="7" t="s">
        <v>24</v>
      </c>
      <c r="C17" s="7" t="s">
        <v>1514</v>
      </c>
      <c r="D17" s="8" t="s">
        <v>1657</v>
      </c>
      <c r="E17" s="8" t="s">
        <v>43</v>
      </c>
      <c r="F17" s="8" t="s">
        <v>157</v>
      </c>
      <c r="G17" s="8" t="s">
        <v>1516</v>
      </c>
      <c r="H17" s="16" t="s">
        <v>1515</v>
      </c>
      <c r="I17" s="8" t="s">
        <v>1517</v>
      </c>
      <c r="J17" s="7" t="s">
        <v>1518</v>
      </c>
      <c r="K17" s="7" t="s">
        <v>62</v>
      </c>
      <c r="L17" s="9">
        <v>54000</v>
      </c>
      <c r="M17" s="19">
        <v>35100</v>
      </c>
      <c r="N17" s="19">
        <v>0</v>
      </c>
      <c r="O17" s="8" t="s">
        <v>1519</v>
      </c>
      <c r="P17" s="7" t="str">
        <f t="shared" si="0"/>
        <v>4/12 - 8/12</v>
      </c>
      <c r="Q17" s="14" t="s">
        <v>1520</v>
      </c>
      <c r="R17" s="8" t="s">
        <v>52</v>
      </c>
      <c r="S17" s="7" t="s">
        <v>321</v>
      </c>
      <c r="T17" s="10">
        <v>4</v>
      </c>
      <c r="U17" s="10">
        <v>12</v>
      </c>
      <c r="V17" s="10">
        <v>8</v>
      </c>
      <c r="W17" s="10">
        <v>12</v>
      </c>
      <c r="X17" s="7">
        <v>0</v>
      </c>
    </row>
    <row r="18" spans="1:24" s="10" customFormat="1" ht="40.5">
      <c r="A18" s="7" t="s">
        <v>1476</v>
      </c>
      <c r="B18" s="7" t="s">
        <v>24</v>
      </c>
      <c r="C18" s="7" t="s">
        <v>1477</v>
      </c>
      <c r="D18" s="8" t="s">
        <v>1656</v>
      </c>
      <c r="E18" s="8" t="s">
        <v>43</v>
      </c>
      <c r="F18" s="8" t="s">
        <v>1479</v>
      </c>
      <c r="G18" s="8" t="s">
        <v>450</v>
      </c>
      <c r="H18" s="16" t="s">
        <v>1478</v>
      </c>
      <c r="I18" s="8" t="s">
        <v>1480</v>
      </c>
      <c r="J18" s="7" t="s">
        <v>1481</v>
      </c>
      <c r="K18" s="7" t="s">
        <v>49</v>
      </c>
      <c r="L18" s="9">
        <v>72403</v>
      </c>
      <c r="M18" s="19">
        <v>50000</v>
      </c>
      <c r="N18" s="19">
        <v>0</v>
      </c>
      <c r="O18" s="8" t="s">
        <v>1482</v>
      </c>
      <c r="P18" s="7" t="str">
        <f t="shared" si="0"/>
        <v>5/12 - 7/12</v>
      </c>
      <c r="Q18" s="14" t="s">
        <v>1483</v>
      </c>
      <c r="R18" s="8" t="s">
        <v>76</v>
      </c>
      <c r="S18" s="7" t="s">
        <v>53</v>
      </c>
      <c r="T18" s="10">
        <v>5</v>
      </c>
      <c r="U18" s="10">
        <v>12</v>
      </c>
      <c r="V18" s="10">
        <v>7</v>
      </c>
      <c r="W18" s="10">
        <v>12</v>
      </c>
      <c r="X18" s="7">
        <v>0</v>
      </c>
    </row>
    <row r="19" spans="1:24" s="10" customFormat="1" ht="60.75">
      <c r="A19" s="7" t="s">
        <v>1484</v>
      </c>
      <c r="B19" s="7" t="s">
        <v>24</v>
      </c>
      <c r="C19" s="7" t="s">
        <v>1477</v>
      </c>
      <c r="D19" s="8" t="s">
        <v>1658</v>
      </c>
      <c r="E19" s="8" t="s">
        <v>43</v>
      </c>
      <c r="F19" s="8" t="s">
        <v>1479</v>
      </c>
      <c r="G19" s="8" t="s">
        <v>450</v>
      </c>
      <c r="H19" s="16" t="s">
        <v>1478</v>
      </c>
      <c r="I19" s="8" t="s">
        <v>1485</v>
      </c>
      <c r="J19" s="7" t="s">
        <v>1481</v>
      </c>
      <c r="K19" s="7" t="s">
        <v>49</v>
      </c>
      <c r="L19" s="9">
        <v>47508</v>
      </c>
      <c r="M19" s="19">
        <v>33000</v>
      </c>
      <c r="N19" s="19">
        <v>0</v>
      </c>
      <c r="O19" s="8" t="s">
        <v>1486</v>
      </c>
      <c r="P19" s="7" t="str">
        <f t="shared" si="0"/>
        <v>6/12 - 8/12</v>
      </c>
      <c r="Q19" s="14" t="s">
        <v>1487</v>
      </c>
      <c r="R19" s="8" t="s">
        <v>65</v>
      </c>
      <c r="S19" s="7" t="s">
        <v>53</v>
      </c>
      <c r="T19" s="10">
        <v>6</v>
      </c>
      <c r="U19" s="10">
        <v>12</v>
      </c>
      <c r="V19" s="10">
        <v>8</v>
      </c>
      <c r="W19" s="10">
        <v>12</v>
      </c>
      <c r="X19" s="7">
        <v>0</v>
      </c>
    </row>
    <row r="20" spans="1:24" s="10" customFormat="1" ht="60.75">
      <c r="A20" s="7" t="s">
        <v>1088</v>
      </c>
      <c r="B20" s="7" t="s">
        <v>24</v>
      </c>
      <c r="C20" s="7" t="s">
        <v>1062</v>
      </c>
      <c r="D20" s="8" t="s">
        <v>1063</v>
      </c>
      <c r="E20" s="8" t="s">
        <v>43</v>
      </c>
      <c r="F20" s="8" t="s">
        <v>1064</v>
      </c>
      <c r="G20" s="8" t="s">
        <v>1065</v>
      </c>
      <c r="H20" s="16" t="s">
        <v>1066</v>
      </c>
      <c r="I20" s="8" t="s">
        <v>1067</v>
      </c>
      <c r="J20" s="7" t="s">
        <v>1068</v>
      </c>
      <c r="K20" s="7" t="s">
        <v>831</v>
      </c>
      <c r="L20" s="9">
        <v>91496</v>
      </c>
      <c r="M20" s="19">
        <v>60996</v>
      </c>
      <c r="N20" s="19">
        <v>0</v>
      </c>
      <c r="O20" s="8" t="s">
        <v>1069</v>
      </c>
      <c r="P20" s="7" t="str">
        <f t="shared" si="0"/>
        <v>5/12 - 10/12</v>
      </c>
      <c r="Q20" s="14" t="s">
        <v>1070</v>
      </c>
      <c r="R20" s="8" t="s">
        <v>76</v>
      </c>
      <c r="S20" s="7" t="s">
        <v>321</v>
      </c>
      <c r="T20" s="10">
        <v>5</v>
      </c>
      <c r="U20" s="10">
        <v>12</v>
      </c>
      <c r="V20" s="10">
        <v>10</v>
      </c>
      <c r="W20" s="10">
        <v>12</v>
      </c>
      <c r="X20" s="7">
        <v>0</v>
      </c>
    </row>
    <row r="21" spans="1:24" s="10" customFormat="1" ht="71.25">
      <c r="A21" s="7" t="s">
        <v>831</v>
      </c>
      <c r="B21" s="7" t="s">
        <v>24</v>
      </c>
      <c r="C21" s="7" t="s">
        <v>832</v>
      </c>
      <c r="D21" s="8" t="s">
        <v>1659</v>
      </c>
      <c r="E21" s="8" t="s">
        <v>43</v>
      </c>
      <c r="F21" s="8" t="s">
        <v>834</v>
      </c>
      <c r="G21" s="8" t="s">
        <v>399</v>
      </c>
      <c r="H21" s="16" t="s">
        <v>833</v>
      </c>
      <c r="I21" s="8" t="s">
        <v>835</v>
      </c>
      <c r="J21" s="7" t="s">
        <v>836</v>
      </c>
      <c r="K21" s="7" t="s">
        <v>62</v>
      </c>
      <c r="L21" s="9">
        <v>79940</v>
      </c>
      <c r="M21" s="19">
        <v>55000</v>
      </c>
      <c r="N21" s="19">
        <v>0</v>
      </c>
      <c r="O21" s="8" t="s">
        <v>837</v>
      </c>
      <c r="P21" s="7" t="str">
        <f t="shared" si="0"/>
        <v>3/12 - 9/12</v>
      </c>
      <c r="Q21" s="14" t="s">
        <v>838</v>
      </c>
      <c r="R21" s="8" t="s">
        <v>76</v>
      </c>
      <c r="S21" s="7" t="s">
        <v>53</v>
      </c>
      <c r="T21" s="10">
        <v>3</v>
      </c>
      <c r="U21" s="10">
        <v>12</v>
      </c>
      <c r="V21" s="10">
        <v>9</v>
      </c>
      <c r="W21" s="10">
        <v>12</v>
      </c>
      <c r="X21" s="7">
        <v>0</v>
      </c>
    </row>
    <row r="22" spans="1:24" s="10" customFormat="1" ht="60.75">
      <c r="A22" s="7" t="s">
        <v>378</v>
      </c>
      <c r="B22" s="7" t="s">
        <v>24</v>
      </c>
      <c r="C22" s="7" t="s">
        <v>379</v>
      </c>
      <c r="D22" s="8" t="s">
        <v>1660</v>
      </c>
      <c r="E22" s="8" t="s">
        <v>43</v>
      </c>
      <c r="F22" s="8" t="s">
        <v>381</v>
      </c>
      <c r="G22" s="8" t="s">
        <v>382</v>
      </c>
      <c r="H22" s="16" t="s">
        <v>380</v>
      </c>
      <c r="I22" s="8" t="s">
        <v>383</v>
      </c>
      <c r="J22" s="7" t="s">
        <v>384</v>
      </c>
      <c r="K22" s="7" t="s">
        <v>62</v>
      </c>
      <c r="L22" s="9">
        <v>205045</v>
      </c>
      <c r="M22" s="19">
        <v>123027</v>
      </c>
      <c r="N22" s="19">
        <v>0</v>
      </c>
      <c r="O22" s="8" t="s">
        <v>385</v>
      </c>
      <c r="P22" s="7" t="str">
        <f t="shared" si="0"/>
        <v>6/12 - 10/12</v>
      </c>
      <c r="Q22" s="14" t="s">
        <v>386</v>
      </c>
      <c r="R22" s="8" t="s">
        <v>65</v>
      </c>
      <c r="S22" s="7" t="s">
        <v>53</v>
      </c>
      <c r="T22" s="10">
        <v>6</v>
      </c>
      <c r="U22" s="10">
        <v>12</v>
      </c>
      <c r="V22" s="10">
        <v>10</v>
      </c>
      <c r="W22" s="10">
        <v>12</v>
      </c>
      <c r="X22" s="7">
        <v>0</v>
      </c>
    </row>
    <row r="23" spans="1:24" s="10" customFormat="1" ht="71.25">
      <c r="A23" s="7" t="s">
        <v>564</v>
      </c>
      <c r="B23" s="7" t="s">
        <v>24</v>
      </c>
      <c r="C23" s="7" t="s">
        <v>565</v>
      </c>
      <c r="D23" s="8" t="s">
        <v>1661</v>
      </c>
      <c r="E23" s="8" t="s">
        <v>43</v>
      </c>
      <c r="F23" s="8" t="s">
        <v>88</v>
      </c>
      <c r="G23" s="8" t="s">
        <v>111</v>
      </c>
      <c r="H23" s="16" t="s">
        <v>566</v>
      </c>
      <c r="I23" s="8" t="s">
        <v>567</v>
      </c>
      <c r="J23" s="7" t="s">
        <v>568</v>
      </c>
      <c r="K23" s="7" t="s">
        <v>85</v>
      </c>
      <c r="L23" s="9">
        <v>31377</v>
      </c>
      <c r="M23" s="19">
        <v>21963.8</v>
      </c>
      <c r="N23" s="19">
        <v>0</v>
      </c>
      <c r="O23" s="8" t="s">
        <v>569</v>
      </c>
      <c r="P23" s="7" t="str">
        <f t="shared" si="0"/>
        <v>6/12 - 10/12</v>
      </c>
      <c r="Q23" s="14" t="s">
        <v>570</v>
      </c>
      <c r="R23" s="8" t="s">
        <v>65</v>
      </c>
      <c r="S23" s="7" t="s">
        <v>53</v>
      </c>
      <c r="T23" s="10">
        <v>6</v>
      </c>
      <c r="U23" s="10">
        <v>12</v>
      </c>
      <c r="V23" s="10">
        <v>10</v>
      </c>
      <c r="W23" s="10">
        <v>12</v>
      </c>
      <c r="X23" s="7">
        <v>0</v>
      </c>
    </row>
    <row r="24" spans="1:24" s="10" customFormat="1" ht="71.25">
      <c r="A24" s="7" t="s">
        <v>335</v>
      </c>
      <c r="B24" s="7" t="s">
        <v>24</v>
      </c>
      <c r="C24" s="7" t="s">
        <v>565</v>
      </c>
      <c r="D24" s="8" t="s">
        <v>1661</v>
      </c>
      <c r="E24" s="8" t="s">
        <v>43</v>
      </c>
      <c r="F24" s="8" t="s">
        <v>88</v>
      </c>
      <c r="G24" s="8" t="s">
        <v>111</v>
      </c>
      <c r="H24" s="16" t="s">
        <v>566</v>
      </c>
      <c r="I24" s="8" t="s">
        <v>571</v>
      </c>
      <c r="J24" s="7" t="s">
        <v>568</v>
      </c>
      <c r="K24" s="7" t="s">
        <v>85</v>
      </c>
      <c r="L24" s="9">
        <v>52162</v>
      </c>
      <c r="M24" s="19">
        <v>36513.4</v>
      </c>
      <c r="N24" s="19">
        <v>0</v>
      </c>
      <c r="O24" s="8" t="s">
        <v>572</v>
      </c>
      <c r="P24" s="7" t="str">
        <f t="shared" si="0"/>
        <v>6/12 - 10/12</v>
      </c>
      <c r="Q24" s="14" t="s">
        <v>570</v>
      </c>
      <c r="R24" s="8" t="s">
        <v>65</v>
      </c>
      <c r="S24" s="7" t="s">
        <v>53</v>
      </c>
      <c r="T24" s="10">
        <v>6</v>
      </c>
      <c r="U24" s="10">
        <v>12</v>
      </c>
      <c r="V24" s="10">
        <v>10</v>
      </c>
      <c r="W24" s="10">
        <v>12</v>
      </c>
      <c r="X24" s="7">
        <v>0</v>
      </c>
    </row>
    <row r="25" spans="1:24" s="10" customFormat="1" ht="71.25">
      <c r="A25" s="7" t="s">
        <v>573</v>
      </c>
      <c r="B25" s="7" t="s">
        <v>24</v>
      </c>
      <c r="C25" s="7" t="s">
        <v>565</v>
      </c>
      <c r="D25" s="8" t="s">
        <v>1661</v>
      </c>
      <c r="E25" s="8" t="s">
        <v>43</v>
      </c>
      <c r="F25" s="8" t="s">
        <v>88</v>
      </c>
      <c r="G25" s="8" t="s">
        <v>111</v>
      </c>
      <c r="H25" s="16" t="s">
        <v>566</v>
      </c>
      <c r="I25" s="8" t="s">
        <v>574</v>
      </c>
      <c r="J25" s="7" t="s">
        <v>568</v>
      </c>
      <c r="K25" s="7" t="s">
        <v>85</v>
      </c>
      <c r="L25" s="9">
        <v>43226</v>
      </c>
      <c r="M25" s="19">
        <v>30258.2</v>
      </c>
      <c r="N25" s="19">
        <v>0</v>
      </c>
      <c r="O25" s="8" t="s">
        <v>575</v>
      </c>
      <c r="P25" s="7" t="str">
        <f t="shared" si="0"/>
        <v>6/12 - 10/12</v>
      </c>
      <c r="Q25" s="14" t="s">
        <v>570</v>
      </c>
      <c r="R25" s="8" t="s">
        <v>65</v>
      </c>
      <c r="S25" s="7" t="s">
        <v>53</v>
      </c>
      <c r="T25" s="10">
        <v>6</v>
      </c>
      <c r="U25" s="10">
        <v>12</v>
      </c>
      <c r="V25" s="10">
        <v>10</v>
      </c>
      <c r="W25" s="10">
        <v>12</v>
      </c>
      <c r="X25" s="7">
        <v>0</v>
      </c>
    </row>
    <row r="26" spans="1:24" s="10" customFormat="1" ht="71.25">
      <c r="A26" s="7" t="s">
        <v>576</v>
      </c>
      <c r="B26" s="7" t="s">
        <v>24</v>
      </c>
      <c r="C26" s="7" t="s">
        <v>565</v>
      </c>
      <c r="D26" s="8" t="s">
        <v>1661</v>
      </c>
      <c r="E26" s="8" t="s">
        <v>43</v>
      </c>
      <c r="F26" s="8" t="s">
        <v>88</v>
      </c>
      <c r="G26" s="8" t="s">
        <v>111</v>
      </c>
      <c r="H26" s="16" t="s">
        <v>566</v>
      </c>
      <c r="I26" s="8" t="s">
        <v>577</v>
      </c>
      <c r="J26" s="7" t="s">
        <v>568</v>
      </c>
      <c r="K26" s="7" t="s">
        <v>85</v>
      </c>
      <c r="L26" s="9">
        <v>24900</v>
      </c>
      <c r="M26" s="19">
        <v>17430</v>
      </c>
      <c r="N26" s="19">
        <v>0</v>
      </c>
      <c r="O26" s="8" t="s">
        <v>578</v>
      </c>
      <c r="P26" s="7" t="str">
        <f t="shared" si="0"/>
        <v>6/12 - 10/12</v>
      </c>
      <c r="Q26" s="14" t="s">
        <v>570</v>
      </c>
      <c r="R26" s="8" t="s">
        <v>65</v>
      </c>
      <c r="S26" s="7" t="s">
        <v>53</v>
      </c>
      <c r="T26" s="10">
        <v>6</v>
      </c>
      <c r="U26" s="10">
        <v>12</v>
      </c>
      <c r="V26" s="10">
        <v>10</v>
      </c>
      <c r="W26" s="10">
        <v>12</v>
      </c>
      <c r="X26" s="7">
        <v>0</v>
      </c>
    </row>
    <row r="27" spans="1:24" s="10" customFormat="1" ht="71.25">
      <c r="A27" s="7" t="s">
        <v>287</v>
      </c>
      <c r="B27" s="7" t="s">
        <v>24</v>
      </c>
      <c r="C27" s="7" t="s">
        <v>565</v>
      </c>
      <c r="D27" s="8" t="s">
        <v>1661</v>
      </c>
      <c r="E27" s="8" t="s">
        <v>43</v>
      </c>
      <c r="F27" s="8" t="s">
        <v>88</v>
      </c>
      <c r="G27" s="8" t="s">
        <v>111</v>
      </c>
      <c r="H27" s="16" t="s">
        <v>566</v>
      </c>
      <c r="I27" s="8" t="s">
        <v>579</v>
      </c>
      <c r="J27" s="7" t="s">
        <v>568</v>
      </c>
      <c r="K27" s="7" t="s">
        <v>85</v>
      </c>
      <c r="L27" s="9">
        <v>34716</v>
      </c>
      <c r="M27" s="19">
        <v>24301.2</v>
      </c>
      <c r="N27" s="19">
        <v>0</v>
      </c>
      <c r="O27" s="8" t="s">
        <v>580</v>
      </c>
      <c r="P27" s="7" t="str">
        <f t="shared" si="0"/>
        <v>6/12 - 10/12</v>
      </c>
      <c r="Q27" s="14" t="s">
        <v>570</v>
      </c>
      <c r="R27" s="8" t="s">
        <v>65</v>
      </c>
      <c r="S27" s="7" t="s">
        <v>53</v>
      </c>
      <c r="T27" s="10">
        <v>6</v>
      </c>
      <c r="U27" s="10">
        <v>12</v>
      </c>
      <c r="V27" s="10">
        <v>10</v>
      </c>
      <c r="W27" s="10">
        <v>12</v>
      </c>
      <c r="X27" s="7">
        <v>0</v>
      </c>
    </row>
    <row r="28" spans="1:24" s="10" customFormat="1" ht="71.25">
      <c r="A28" s="7" t="s">
        <v>839</v>
      </c>
      <c r="B28" s="7" t="s">
        <v>24</v>
      </c>
      <c r="C28" s="7" t="s">
        <v>840</v>
      </c>
      <c r="D28" s="8" t="s">
        <v>841</v>
      </c>
      <c r="E28" s="8" t="s">
        <v>43</v>
      </c>
      <c r="F28" s="8" t="s">
        <v>842</v>
      </c>
      <c r="G28" s="8" t="s">
        <v>843</v>
      </c>
      <c r="H28" s="16" t="s">
        <v>844</v>
      </c>
      <c r="I28" s="8" t="s">
        <v>845</v>
      </c>
      <c r="J28" s="7" t="s">
        <v>846</v>
      </c>
      <c r="K28" s="7" t="s">
        <v>85</v>
      </c>
      <c r="L28" s="9">
        <v>290500</v>
      </c>
      <c r="M28" s="19">
        <v>203000</v>
      </c>
      <c r="N28" s="19">
        <v>0</v>
      </c>
      <c r="O28" s="8" t="s">
        <v>847</v>
      </c>
      <c r="P28" s="7" t="str">
        <f t="shared" si="0"/>
        <v>5/12 - 9/12</v>
      </c>
      <c r="Q28" s="14" t="s">
        <v>848</v>
      </c>
      <c r="R28" s="8" t="s">
        <v>65</v>
      </c>
      <c r="S28" s="7" t="s">
        <v>53</v>
      </c>
      <c r="T28" s="10">
        <v>5</v>
      </c>
      <c r="U28" s="10">
        <v>12</v>
      </c>
      <c r="V28" s="10">
        <v>9</v>
      </c>
      <c r="W28" s="10">
        <v>12</v>
      </c>
      <c r="X28" s="7">
        <v>0</v>
      </c>
    </row>
    <row r="29" spans="1:24" s="10" customFormat="1" ht="71.25">
      <c r="A29" s="7" t="s">
        <v>1384</v>
      </c>
      <c r="B29" s="7" t="s">
        <v>24</v>
      </c>
      <c r="C29" s="7" t="s">
        <v>1385</v>
      </c>
      <c r="D29" s="8" t="s">
        <v>1386</v>
      </c>
      <c r="E29" s="8" t="s">
        <v>43</v>
      </c>
      <c r="F29" s="8" t="s">
        <v>1387</v>
      </c>
      <c r="G29" s="8" t="s">
        <v>1388</v>
      </c>
      <c r="H29" s="16" t="s">
        <v>1389</v>
      </c>
      <c r="I29" s="8" t="s">
        <v>1390</v>
      </c>
      <c r="J29" s="7" t="s">
        <v>1391</v>
      </c>
      <c r="K29" s="7" t="s">
        <v>85</v>
      </c>
      <c r="L29" s="9">
        <v>306976</v>
      </c>
      <c r="M29" s="19">
        <v>214883</v>
      </c>
      <c r="N29" s="19">
        <v>0</v>
      </c>
      <c r="O29" s="8" t="s">
        <v>1392</v>
      </c>
      <c r="P29" s="7" t="str">
        <f t="shared" si="0"/>
        <v>5/12 - 10/12</v>
      </c>
      <c r="Q29" s="14" t="s">
        <v>1393</v>
      </c>
      <c r="R29" s="8" t="s">
        <v>76</v>
      </c>
      <c r="S29" s="7" t="s">
        <v>53</v>
      </c>
      <c r="T29" s="10">
        <v>5</v>
      </c>
      <c r="U29" s="10">
        <v>12</v>
      </c>
      <c r="V29" s="10">
        <v>10</v>
      </c>
      <c r="W29" s="10">
        <v>12</v>
      </c>
      <c r="X29" s="7">
        <v>0</v>
      </c>
    </row>
    <row r="30" spans="1:24" s="10" customFormat="1" ht="71.25">
      <c r="A30" s="7" t="s">
        <v>1167</v>
      </c>
      <c r="B30" s="7" t="s">
        <v>24</v>
      </c>
      <c r="C30" s="7" t="s">
        <v>1168</v>
      </c>
      <c r="D30" s="8" t="s">
        <v>1169</v>
      </c>
      <c r="E30" s="8" t="s">
        <v>43</v>
      </c>
      <c r="F30" s="8" t="s">
        <v>1170</v>
      </c>
      <c r="G30" s="8" t="s">
        <v>1171</v>
      </c>
      <c r="H30" s="16" t="s">
        <v>1172</v>
      </c>
      <c r="I30" s="8" t="s">
        <v>1173</v>
      </c>
      <c r="J30" s="7" t="s">
        <v>1174</v>
      </c>
      <c r="K30" s="7" t="s">
        <v>85</v>
      </c>
      <c r="L30" s="9">
        <v>60000</v>
      </c>
      <c r="M30" s="19">
        <v>40000</v>
      </c>
      <c r="N30" s="19">
        <v>0</v>
      </c>
      <c r="O30" s="8" t="s">
        <v>1175</v>
      </c>
      <c r="P30" s="7" t="str">
        <f t="shared" si="0"/>
        <v>4/12 - 9/12</v>
      </c>
      <c r="Q30" s="14" t="s">
        <v>1176</v>
      </c>
      <c r="R30" s="8" t="s">
        <v>52</v>
      </c>
      <c r="S30" s="7" t="s">
        <v>53</v>
      </c>
      <c r="T30" s="10">
        <v>4</v>
      </c>
      <c r="U30" s="10">
        <v>12</v>
      </c>
      <c r="V30" s="10">
        <v>9</v>
      </c>
      <c r="W30" s="10">
        <v>12</v>
      </c>
      <c r="X30" s="7">
        <v>0</v>
      </c>
    </row>
    <row r="31" spans="1:24" s="10" customFormat="1" ht="71.25">
      <c r="A31" s="7" t="s">
        <v>1177</v>
      </c>
      <c r="B31" s="7" t="s">
        <v>24</v>
      </c>
      <c r="C31" s="7" t="s">
        <v>1168</v>
      </c>
      <c r="D31" s="8" t="s">
        <v>1169</v>
      </c>
      <c r="E31" s="8" t="s">
        <v>43</v>
      </c>
      <c r="F31" s="8" t="s">
        <v>1170</v>
      </c>
      <c r="G31" s="8" t="s">
        <v>1171</v>
      </c>
      <c r="H31" s="16" t="s">
        <v>1172</v>
      </c>
      <c r="I31" s="8" t="s">
        <v>1173</v>
      </c>
      <c r="J31" s="7" t="s">
        <v>1174</v>
      </c>
      <c r="K31" s="7" t="s">
        <v>85</v>
      </c>
      <c r="L31" s="9">
        <v>60000</v>
      </c>
      <c r="M31" s="19">
        <v>40000</v>
      </c>
      <c r="N31" s="19">
        <v>0</v>
      </c>
      <c r="O31" s="8" t="s">
        <v>1175</v>
      </c>
      <c r="P31" s="7" t="str">
        <f t="shared" si="0"/>
        <v>4/12 - 9/12</v>
      </c>
      <c r="Q31" s="14" t="s">
        <v>1176</v>
      </c>
      <c r="R31" s="8" t="s">
        <v>52</v>
      </c>
      <c r="S31" s="7" t="s">
        <v>321</v>
      </c>
      <c r="T31" s="10">
        <v>4</v>
      </c>
      <c r="U31" s="10">
        <v>12</v>
      </c>
      <c r="V31" s="10">
        <v>9</v>
      </c>
      <c r="W31" s="10">
        <v>12</v>
      </c>
      <c r="X31" s="7">
        <v>0</v>
      </c>
    </row>
    <row r="32" spans="1:24" s="10" customFormat="1" ht="71.25">
      <c r="A32" s="7" t="s">
        <v>716</v>
      </c>
      <c r="B32" s="7" t="s">
        <v>24</v>
      </c>
      <c r="C32" s="7" t="s">
        <v>717</v>
      </c>
      <c r="D32" s="8" t="s">
        <v>718</v>
      </c>
      <c r="E32" s="8" t="s">
        <v>43</v>
      </c>
      <c r="F32" s="8" t="s">
        <v>719</v>
      </c>
      <c r="G32" s="8" t="s">
        <v>720</v>
      </c>
      <c r="H32" s="16" t="s">
        <v>721</v>
      </c>
      <c r="I32" s="8" t="s">
        <v>722</v>
      </c>
      <c r="J32" s="7" t="s">
        <v>723</v>
      </c>
      <c r="K32" s="7" t="s">
        <v>724</v>
      </c>
      <c r="L32" s="9">
        <v>15400</v>
      </c>
      <c r="M32" s="19">
        <v>10780</v>
      </c>
      <c r="N32" s="19">
        <v>0</v>
      </c>
      <c r="O32" s="8" t="s">
        <v>725</v>
      </c>
      <c r="P32" s="7" t="str">
        <f t="shared" si="0"/>
        <v>6/12 - 10/12</v>
      </c>
      <c r="Q32" s="14" t="s">
        <v>726</v>
      </c>
      <c r="R32" s="8" t="s">
        <v>65</v>
      </c>
      <c r="S32" s="7" t="s">
        <v>53</v>
      </c>
      <c r="T32" s="10">
        <v>6</v>
      </c>
      <c r="U32" s="10">
        <v>12</v>
      </c>
      <c r="V32" s="10">
        <v>10</v>
      </c>
      <c r="W32" s="10">
        <v>12</v>
      </c>
      <c r="X32" s="7">
        <v>0</v>
      </c>
    </row>
    <row r="33" spans="1:24" s="10" customFormat="1" ht="71.25">
      <c r="A33" s="7" t="s">
        <v>727</v>
      </c>
      <c r="B33" s="7" t="s">
        <v>24</v>
      </c>
      <c r="C33" s="7" t="s">
        <v>717</v>
      </c>
      <c r="D33" s="8" t="s">
        <v>718</v>
      </c>
      <c r="E33" s="8" t="s">
        <v>43</v>
      </c>
      <c r="F33" s="8" t="s">
        <v>719</v>
      </c>
      <c r="G33" s="8" t="s">
        <v>720</v>
      </c>
      <c r="H33" s="16" t="s">
        <v>721</v>
      </c>
      <c r="I33" s="8" t="s">
        <v>728</v>
      </c>
      <c r="J33" s="7" t="s">
        <v>723</v>
      </c>
      <c r="K33" s="7" t="s">
        <v>724</v>
      </c>
      <c r="L33" s="9">
        <v>11700</v>
      </c>
      <c r="M33" s="19">
        <v>8190</v>
      </c>
      <c r="N33" s="19">
        <v>0</v>
      </c>
      <c r="O33" s="8" t="s">
        <v>729</v>
      </c>
      <c r="P33" s="7" t="str">
        <f t="shared" si="0"/>
        <v>6/12 - 10/12</v>
      </c>
      <c r="Q33" s="14" t="s">
        <v>726</v>
      </c>
      <c r="R33" s="8" t="s">
        <v>65</v>
      </c>
      <c r="S33" s="7" t="s">
        <v>53</v>
      </c>
      <c r="T33" s="10">
        <v>6</v>
      </c>
      <c r="U33" s="10">
        <v>12</v>
      </c>
      <c r="V33" s="10">
        <v>10</v>
      </c>
      <c r="W33" s="10">
        <v>12</v>
      </c>
      <c r="X33" s="7">
        <v>0</v>
      </c>
    </row>
    <row r="34" spans="1:24" s="10" customFormat="1" ht="71.25">
      <c r="A34" s="7" t="s">
        <v>730</v>
      </c>
      <c r="B34" s="7" t="s">
        <v>24</v>
      </c>
      <c r="C34" s="7" t="s">
        <v>717</v>
      </c>
      <c r="D34" s="8" t="s">
        <v>718</v>
      </c>
      <c r="E34" s="8" t="s">
        <v>43</v>
      </c>
      <c r="F34" s="8" t="s">
        <v>719</v>
      </c>
      <c r="G34" s="8" t="s">
        <v>720</v>
      </c>
      <c r="H34" s="16" t="s">
        <v>721</v>
      </c>
      <c r="I34" s="8" t="s">
        <v>731</v>
      </c>
      <c r="J34" s="7" t="s">
        <v>723</v>
      </c>
      <c r="K34" s="7" t="s">
        <v>724</v>
      </c>
      <c r="L34" s="9">
        <v>169057</v>
      </c>
      <c r="M34" s="19">
        <v>118339.9</v>
      </c>
      <c r="N34" s="19">
        <v>0</v>
      </c>
      <c r="O34" s="8" t="s">
        <v>732</v>
      </c>
      <c r="P34" s="7" t="str">
        <f t="shared" si="0"/>
        <v>6/12 - 10/12</v>
      </c>
      <c r="Q34" s="14" t="s">
        <v>726</v>
      </c>
      <c r="R34" s="8" t="s">
        <v>65</v>
      </c>
      <c r="S34" s="7" t="s">
        <v>53</v>
      </c>
      <c r="T34" s="10">
        <v>6</v>
      </c>
      <c r="U34" s="10">
        <v>12</v>
      </c>
      <c r="V34" s="10">
        <v>10</v>
      </c>
      <c r="W34" s="10">
        <v>12</v>
      </c>
      <c r="X34" s="7">
        <v>0</v>
      </c>
    </row>
    <row r="35" spans="1:24" s="10" customFormat="1" ht="71.25">
      <c r="A35" s="7" t="s">
        <v>609</v>
      </c>
      <c r="B35" s="7" t="s">
        <v>24</v>
      </c>
      <c r="C35" s="7" t="s">
        <v>610</v>
      </c>
      <c r="D35" s="8" t="s">
        <v>611</v>
      </c>
      <c r="E35" s="8" t="s">
        <v>43</v>
      </c>
      <c r="F35" s="8" t="s">
        <v>612</v>
      </c>
      <c r="G35" s="8" t="s">
        <v>613</v>
      </c>
      <c r="H35" s="16" t="s">
        <v>614</v>
      </c>
      <c r="I35" s="8" t="s">
        <v>615</v>
      </c>
      <c r="J35" s="7" t="s">
        <v>616</v>
      </c>
      <c r="K35" s="7" t="s">
        <v>85</v>
      </c>
      <c r="L35" s="9">
        <v>164159</v>
      </c>
      <c r="M35" s="19">
        <v>98000</v>
      </c>
      <c r="N35" s="19">
        <v>0</v>
      </c>
      <c r="O35" s="8" t="s">
        <v>617</v>
      </c>
      <c r="P35" s="7" t="str">
        <f t="shared" si="0"/>
        <v>6/12 - 10/12</v>
      </c>
      <c r="Q35" s="14" t="s">
        <v>618</v>
      </c>
      <c r="R35" s="8" t="s">
        <v>65</v>
      </c>
      <c r="S35" s="7" t="s">
        <v>53</v>
      </c>
      <c r="T35" s="10">
        <v>6</v>
      </c>
      <c r="U35" s="10">
        <v>12</v>
      </c>
      <c r="V35" s="10">
        <v>10</v>
      </c>
      <c r="W35" s="10">
        <v>12</v>
      </c>
      <c r="X35" s="7">
        <v>0</v>
      </c>
    </row>
    <row r="36" spans="1:24" s="10" customFormat="1" ht="60.75">
      <c r="A36" s="7" t="s">
        <v>1569</v>
      </c>
      <c r="B36" s="7" t="s">
        <v>24</v>
      </c>
      <c r="C36" s="7" t="s">
        <v>1570</v>
      </c>
      <c r="D36" s="8" t="s">
        <v>1571</v>
      </c>
      <c r="E36" s="8" t="s">
        <v>43</v>
      </c>
      <c r="F36" s="8" t="s">
        <v>1572</v>
      </c>
      <c r="G36" s="8" t="s">
        <v>1573</v>
      </c>
      <c r="H36" s="16" t="s">
        <v>1574</v>
      </c>
      <c r="I36" s="8" t="s">
        <v>1575</v>
      </c>
      <c r="J36" s="7" t="s">
        <v>1576</v>
      </c>
      <c r="K36" s="7" t="s">
        <v>496</v>
      </c>
      <c r="L36" s="9">
        <v>196896</v>
      </c>
      <c r="M36" s="19">
        <v>136896</v>
      </c>
      <c r="N36" s="19">
        <v>0</v>
      </c>
      <c r="O36" s="8" t="s">
        <v>1577</v>
      </c>
      <c r="P36" s="7" t="str">
        <f t="shared" si="0"/>
        <v>4/12 - 9/12</v>
      </c>
      <c r="Q36" s="14" t="s">
        <v>1578</v>
      </c>
      <c r="R36" s="8" t="s">
        <v>76</v>
      </c>
      <c r="S36" s="7" t="s">
        <v>53</v>
      </c>
      <c r="T36" s="10">
        <v>4</v>
      </c>
      <c r="U36" s="10">
        <v>12</v>
      </c>
      <c r="V36" s="10">
        <v>9</v>
      </c>
      <c r="W36" s="10">
        <v>12</v>
      </c>
      <c r="X36" s="7">
        <v>0</v>
      </c>
    </row>
    <row r="37" spans="1:24" s="10" customFormat="1" ht="71.25">
      <c r="A37" s="7" t="s">
        <v>1135</v>
      </c>
      <c r="B37" s="7" t="s">
        <v>24</v>
      </c>
      <c r="C37" s="7" t="s">
        <v>1197</v>
      </c>
      <c r="D37" s="8" t="s">
        <v>1198</v>
      </c>
      <c r="E37" s="8" t="s">
        <v>43</v>
      </c>
      <c r="F37" s="8" t="s">
        <v>1199</v>
      </c>
      <c r="G37" s="8" t="s">
        <v>249</v>
      </c>
      <c r="H37" s="16" t="s">
        <v>501</v>
      </c>
      <c r="I37" s="8" t="s">
        <v>1200</v>
      </c>
      <c r="J37" s="7" t="s">
        <v>1201</v>
      </c>
      <c r="K37" s="7" t="s">
        <v>85</v>
      </c>
      <c r="L37" s="9">
        <v>63520.51</v>
      </c>
      <c r="M37" s="19">
        <v>44000</v>
      </c>
      <c r="N37" s="19">
        <v>0</v>
      </c>
      <c r="O37" s="8" t="s">
        <v>1202</v>
      </c>
      <c r="P37" s="7" t="str">
        <f t="shared" si="0"/>
        <v>6/12 - 10/12</v>
      </c>
      <c r="Q37" s="14" t="s">
        <v>1203</v>
      </c>
      <c r="R37" s="8" t="s">
        <v>65</v>
      </c>
      <c r="S37" s="7" t="s">
        <v>53</v>
      </c>
      <c r="T37" s="10">
        <v>6</v>
      </c>
      <c r="U37" s="10">
        <v>12</v>
      </c>
      <c r="V37" s="10">
        <v>10</v>
      </c>
      <c r="W37" s="10">
        <v>12</v>
      </c>
      <c r="X37" s="7">
        <v>0</v>
      </c>
    </row>
    <row r="38" spans="1:24" s="10" customFormat="1" ht="30">
      <c r="A38" s="7" t="s">
        <v>1347</v>
      </c>
      <c r="B38" s="7" t="s">
        <v>24</v>
      </c>
      <c r="C38" s="7" t="s">
        <v>1348</v>
      </c>
      <c r="D38" s="8" t="s">
        <v>1349</v>
      </c>
      <c r="E38" s="8" t="s">
        <v>43</v>
      </c>
      <c r="F38" s="8" t="s">
        <v>1350</v>
      </c>
      <c r="G38" s="8" t="s">
        <v>1351</v>
      </c>
      <c r="H38" s="16" t="s">
        <v>1352</v>
      </c>
      <c r="I38" s="8" t="s">
        <v>1353</v>
      </c>
      <c r="J38" s="7" t="s">
        <v>1354</v>
      </c>
      <c r="K38" s="7" t="s">
        <v>85</v>
      </c>
      <c r="L38" s="9">
        <v>119000</v>
      </c>
      <c r="M38" s="19">
        <v>83000</v>
      </c>
      <c r="N38" s="19">
        <v>0</v>
      </c>
      <c r="O38" s="8" t="s">
        <v>1355</v>
      </c>
      <c r="P38" s="7" t="str">
        <f t="shared" si="0"/>
        <v>6/12 - 10/12</v>
      </c>
      <c r="Q38" s="14" t="s">
        <v>1356</v>
      </c>
      <c r="R38" s="8" t="s">
        <v>65</v>
      </c>
      <c r="S38" s="7" t="s">
        <v>53</v>
      </c>
      <c r="T38" s="10">
        <v>6</v>
      </c>
      <c r="U38" s="10">
        <v>12</v>
      </c>
      <c r="V38" s="10">
        <v>10</v>
      </c>
      <c r="W38" s="10">
        <v>12</v>
      </c>
      <c r="X38" s="7">
        <v>0</v>
      </c>
    </row>
    <row r="39" spans="1:24" s="10" customFormat="1" ht="71.25">
      <c r="A39" s="7" t="s">
        <v>350</v>
      </c>
      <c r="B39" s="7" t="s">
        <v>24</v>
      </c>
      <c r="C39" s="7" t="s">
        <v>351</v>
      </c>
      <c r="D39" s="8" t="s">
        <v>352</v>
      </c>
      <c r="E39" s="8" t="s">
        <v>43</v>
      </c>
      <c r="F39" s="8" t="s">
        <v>353</v>
      </c>
      <c r="G39" s="8" t="s">
        <v>111</v>
      </c>
      <c r="H39" s="16" t="s">
        <v>354</v>
      </c>
      <c r="I39" s="8" t="s">
        <v>355</v>
      </c>
      <c r="J39" s="7" t="s">
        <v>356</v>
      </c>
      <c r="K39" s="7" t="s">
        <v>62</v>
      </c>
      <c r="L39" s="9">
        <v>339000</v>
      </c>
      <c r="M39" s="19">
        <v>237300</v>
      </c>
      <c r="N39" s="19">
        <v>0</v>
      </c>
      <c r="O39" s="8" t="s">
        <v>357</v>
      </c>
      <c r="P39" s="7" t="str">
        <f t="shared" si="0"/>
        <v>5/12 - 10/12</v>
      </c>
      <c r="Q39" s="14" t="s">
        <v>358</v>
      </c>
      <c r="R39" s="8" t="s">
        <v>76</v>
      </c>
      <c r="S39" s="7" t="s">
        <v>53</v>
      </c>
      <c r="T39" s="10">
        <v>5</v>
      </c>
      <c r="U39" s="10">
        <v>12</v>
      </c>
      <c r="V39" s="10">
        <v>10</v>
      </c>
      <c r="W39" s="10">
        <v>12</v>
      </c>
      <c r="X39" s="7">
        <v>0</v>
      </c>
    </row>
    <row r="40" spans="1:24" s="10" customFormat="1" ht="71.25">
      <c r="A40" s="7" t="s">
        <v>811</v>
      </c>
      <c r="B40" s="7" t="s">
        <v>24</v>
      </c>
      <c r="C40" s="7" t="s">
        <v>812</v>
      </c>
      <c r="D40" s="8" t="s">
        <v>813</v>
      </c>
      <c r="E40" s="8" t="s">
        <v>43</v>
      </c>
      <c r="F40" s="8" t="s">
        <v>814</v>
      </c>
      <c r="G40" s="8" t="s">
        <v>815</v>
      </c>
      <c r="H40" s="16" t="s">
        <v>816</v>
      </c>
      <c r="I40" s="8" t="s">
        <v>817</v>
      </c>
      <c r="J40" s="7" t="s">
        <v>818</v>
      </c>
      <c r="K40" s="7" t="s">
        <v>85</v>
      </c>
      <c r="L40" s="9">
        <v>88315</v>
      </c>
      <c r="M40" s="19">
        <v>61820</v>
      </c>
      <c r="N40" s="19">
        <v>0</v>
      </c>
      <c r="O40" s="8" t="s">
        <v>819</v>
      </c>
      <c r="P40" s="7" t="str">
        <f t="shared" si="0"/>
        <v>7/12 - 10/12</v>
      </c>
      <c r="Q40" s="14" t="s">
        <v>820</v>
      </c>
      <c r="R40" s="8" t="s">
        <v>65</v>
      </c>
      <c r="S40" s="7" t="s">
        <v>53</v>
      </c>
      <c r="T40" s="10">
        <v>7</v>
      </c>
      <c r="U40" s="10">
        <v>12</v>
      </c>
      <c r="V40" s="10">
        <v>10</v>
      </c>
      <c r="W40" s="10">
        <v>12</v>
      </c>
      <c r="X40" s="7">
        <v>0</v>
      </c>
    </row>
    <row r="41" spans="1:24" s="10" customFormat="1" ht="60.75">
      <c r="A41" s="7" t="s">
        <v>1394</v>
      </c>
      <c r="B41" s="7" t="s">
        <v>24</v>
      </c>
      <c r="C41" s="7" t="s">
        <v>1395</v>
      </c>
      <c r="D41" s="8" t="s">
        <v>1396</v>
      </c>
      <c r="E41" s="8" t="s">
        <v>43</v>
      </c>
      <c r="F41" s="8" t="s">
        <v>1397</v>
      </c>
      <c r="G41" s="8" t="s">
        <v>1398</v>
      </c>
      <c r="H41" s="16" t="s">
        <v>1399</v>
      </c>
      <c r="I41" s="8" t="s">
        <v>1400</v>
      </c>
      <c r="J41" s="7" t="s">
        <v>1401</v>
      </c>
      <c r="K41" s="7" t="s">
        <v>85</v>
      </c>
      <c r="L41" s="9">
        <v>70524</v>
      </c>
      <c r="M41" s="19">
        <v>49366</v>
      </c>
      <c r="N41" s="19">
        <v>0</v>
      </c>
      <c r="O41" s="8" t="s">
        <v>1402</v>
      </c>
      <c r="P41" s="7" t="str">
        <f t="shared" si="0"/>
        <v>6/12 - 7/12</v>
      </c>
      <c r="Q41" s="14" t="s">
        <v>1403</v>
      </c>
      <c r="R41" s="8" t="s">
        <v>76</v>
      </c>
      <c r="S41" s="7" t="s">
        <v>53</v>
      </c>
      <c r="T41" s="10">
        <v>6</v>
      </c>
      <c r="U41" s="10">
        <v>12</v>
      </c>
      <c r="V41" s="10">
        <v>7</v>
      </c>
      <c r="W41" s="10">
        <v>12</v>
      </c>
      <c r="X41" s="7">
        <v>0</v>
      </c>
    </row>
    <row r="42" spans="1:24" s="10" customFormat="1" ht="30">
      <c r="A42" s="7" t="s">
        <v>525</v>
      </c>
      <c r="B42" s="7" t="s">
        <v>24</v>
      </c>
      <c r="C42" s="7" t="s">
        <v>526</v>
      </c>
      <c r="D42" s="8" t="s">
        <v>527</v>
      </c>
      <c r="E42" s="8" t="s">
        <v>43</v>
      </c>
      <c r="F42" s="8" t="s">
        <v>528</v>
      </c>
      <c r="G42" s="8" t="s">
        <v>288</v>
      </c>
      <c r="H42" s="16" t="s">
        <v>529</v>
      </c>
      <c r="I42" s="8" t="s">
        <v>530</v>
      </c>
      <c r="J42" s="7" t="s">
        <v>531</v>
      </c>
      <c r="K42" s="7" t="s">
        <v>496</v>
      </c>
      <c r="L42" s="9">
        <v>35000</v>
      </c>
      <c r="M42" s="19">
        <v>24500</v>
      </c>
      <c r="N42" s="19">
        <v>0</v>
      </c>
      <c r="O42" s="8" t="s">
        <v>532</v>
      </c>
      <c r="P42" s="7" t="str">
        <f t="shared" si="0"/>
        <v>4/12 - 7/12</v>
      </c>
      <c r="Q42" s="14" t="s">
        <v>533</v>
      </c>
      <c r="R42" s="8" t="s">
        <v>76</v>
      </c>
      <c r="S42" s="7" t="s">
        <v>53</v>
      </c>
      <c r="T42" s="10">
        <v>4</v>
      </c>
      <c r="U42" s="10">
        <v>12</v>
      </c>
      <c r="V42" s="10">
        <v>7</v>
      </c>
      <c r="W42" s="10">
        <v>12</v>
      </c>
      <c r="X42" s="7">
        <v>0</v>
      </c>
    </row>
    <row r="43" spans="1:24" s="10" customFormat="1" ht="60.75">
      <c r="A43" s="7" t="s">
        <v>534</v>
      </c>
      <c r="B43" s="7" t="s">
        <v>24</v>
      </c>
      <c r="C43" s="7" t="s">
        <v>526</v>
      </c>
      <c r="D43" s="8" t="s">
        <v>527</v>
      </c>
      <c r="E43" s="8" t="s">
        <v>43</v>
      </c>
      <c r="F43" s="8" t="s">
        <v>528</v>
      </c>
      <c r="G43" s="8" t="s">
        <v>288</v>
      </c>
      <c r="H43" s="16" t="s">
        <v>529</v>
      </c>
      <c r="I43" s="8" t="s">
        <v>535</v>
      </c>
      <c r="J43" s="7" t="s">
        <v>531</v>
      </c>
      <c r="K43" s="7" t="s">
        <v>496</v>
      </c>
      <c r="L43" s="9">
        <v>33585</v>
      </c>
      <c r="M43" s="19">
        <v>23509.5</v>
      </c>
      <c r="N43" s="19">
        <v>0</v>
      </c>
      <c r="O43" s="8" t="s">
        <v>536</v>
      </c>
      <c r="P43" s="7" t="str">
        <f t="shared" si="0"/>
        <v>4/12 - 7/12</v>
      </c>
      <c r="Q43" s="14" t="s">
        <v>537</v>
      </c>
      <c r="R43" s="8" t="s">
        <v>76</v>
      </c>
      <c r="S43" s="7" t="s">
        <v>53</v>
      </c>
      <c r="T43" s="10">
        <v>4</v>
      </c>
      <c r="U43" s="10">
        <v>12</v>
      </c>
      <c r="V43" s="10">
        <v>7</v>
      </c>
      <c r="W43" s="10">
        <v>12</v>
      </c>
      <c r="X43" s="7">
        <v>0</v>
      </c>
    </row>
    <row r="44" spans="1:24" s="10" customFormat="1" ht="60.75">
      <c r="A44" s="7" t="s">
        <v>538</v>
      </c>
      <c r="B44" s="7" t="s">
        <v>24</v>
      </c>
      <c r="C44" s="7" t="s">
        <v>526</v>
      </c>
      <c r="D44" s="8" t="s">
        <v>527</v>
      </c>
      <c r="E44" s="8" t="s">
        <v>43</v>
      </c>
      <c r="F44" s="8" t="s">
        <v>528</v>
      </c>
      <c r="G44" s="8" t="s">
        <v>288</v>
      </c>
      <c r="H44" s="16" t="s">
        <v>529</v>
      </c>
      <c r="I44" s="8" t="s">
        <v>535</v>
      </c>
      <c r="J44" s="7" t="s">
        <v>531</v>
      </c>
      <c r="K44" s="7" t="s">
        <v>496</v>
      </c>
      <c r="L44" s="9">
        <v>33585</v>
      </c>
      <c r="M44" s="19">
        <v>23509.5</v>
      </c>
      <c r="N44" s="19">
        <v>0</v>
      </c>
      <c r="O44" s="8" t="s">
        <v>536</v>
      </c>
      <c r="P44" s="7" t="str">
        <f t="shared" si="0"/>
        <v>4/12 - 7/12</v>
      </c>
      <c r="Q44" s="14" t="s">
        <v>537</v>
      </c>
      <c r="R44" s="8" t="s">
        <v>76</v>
      </c>
      <c r="S44" s="7" t="s">
        <v>321</v>
      </c>
      <c r="T44" s="10">
        <v>4</v>
      </c>
      <c r="U44" s="10">
        <v>12</v>
      </c>
      <c r="V44" s="10">
        <v>7</v>
      </c>
      <c r="W44" s="10">
        <v>12</v>
      </c>
      <c r="X44" s="7">
        <v>0</v>
      </c>
    </row>
    <row r="45" spans="1:24" s="10" customFormat="1" ht="71.25">
      <c r="A45" s="7" t="s">
        <v>1283</v>
      </c>
      <c r="B45" s="7" t="s">
        <v>24</v>
      </c>
      <c r="C45" s="7" t="s">
        <v>1284</v>
      </c>
      <c r="D45" s="8" t="s">
        <v>1285</v>
      </c>
      <c r="E45" s="8" t="s">
        <v>43</v>
      </c>
      <c r="F45" s="8" t="s">
        <v>1286</v>
      </c>
      <c r="G45" s="8" t="s">
        <v>1287</v>
      </c>
      <c r="H45" s="16" t="s">
        <v>1288</v>
      </c>
      <c r="I45" s="8" t="s">
        <v>1289</v>
      </c>
      <c r="J45" s="7" t="s">
        <v>1290</v>
      </c>
      <c r="K45" s="7" t="s">
        <v>1291</v>
      </c>
      <c r="L45" s="9">
        <v>98584.08</v>
      </c>
      <c r="M45" s="19">
        <v>69000</v>
      </c>
      <c r="N45" s="19">
        <v>0</v>
      </c>
      <c r="O45" s="8" t="s">
        <v>1292</v>
      </c>
      <c r="P45" s="7" t="str">
        <f t="shared" si="0"/>
        <v>3/12 - 9/12</v>
      </c>
      <c r="Q45" s="14" t="s">
        <v>1293</v>
      </c>
      <c r="R45" s="8" t="s">
        <v>65</v>
      </c>
      <c r="S45" s="7" t="s">
        <v>53</v>
      </c>
      <c r="T45" s="10">
        <v>3</v>
      </c>
      <c r="U45" s="10">
        <v>12</v>
      </c>
      <c r="V45" s="10">
        <v>9</v>
      </c>
      <c r="W45" s="10">
        <v>12</v>
      </c>
      <c r="X45" s="7">
        <v>0</v>
      </c>
    </row>
    <row r="46" spans="1:24" s="10" customFormat="1" ht="60.75">
      <c r="A46" s="7" t="s">
        <v>69</v>
      </c>
      <c r="B46" s="7" t="s">
        <v>24</v>
      </c>
      <c r="C46" s="7" t="s">
        <v>429</v>
      </c>
      <c r="D46" s="8" t="s">
        <v>430</v>
      </c>
      <c r="E46" s="8" t="s">
        <v>43</v>
      </c>
      <c r="F46" s="8" t="s">
        <v>431</v>
      </c>
      <c r="G46" s="8" t="s">
        <v>432</v>
      </c>
      <c r="H46" s="16" t="s">
        <v>433</v>
      </c>
      <c r="I46" s="8" t="s">
        <v>434</v>
      </c>
      <c r="J46" s="7" t="s">
        <v>435</v>
      </c>
      <c r="K46" s="7" t="s">
        <v>85</v>
      </c>
      <c r="L46" s="9">
        <v>90165</v>
      </c>
      <c r="M46" s="19">
        <v>63115</v>
      </c>
      <c r="N46" s="19">
        <v>0</v>
      </c>
      <c r="O46" s="8" t="s">
        <v>436</v>
      </c>
      <c r="P46" s="7" t="str">
        <f t="shared" si="0"/>
        <v>3/12 - 9/12</v>
      </c>
      <c r="Q46" s="14" t="s">
        <v>437</v>
      </c>
      <c r="R46" s="8" t="s">
        <v>52</v>
      </c>
      <c r="S46" s="7" t="s">
        <v>53</v>
      </c>
      <c r="T46" s="10">
        <v>3</v>
      </c>
      <c r="U46" s="10">
        <v>12</v>
      </c>
      <c r="V46" s="10">
        <v>9</v>
      </c>
      <c r="W46" s="10">
        <v>12</v>
      </c>
      <c r="X46" s="7">
        <v>0</v>
      </c>
    </row>
    <row r="47" spans="1:24" s="10" customFormat="1" ht="71.25">
      <c r="A47" s="7" t="s">
        <v>1245</v>
      </c>
      <c r="B47" s="7" t="s">
        <v>24</v>
      </c>
      <c r="C47" s="7" t="s">
        <v>1246</v>
      </c>
      <c r="D47" s="8" t="s">
        <v>1247</v>
      </c>
      <c r="E47" s="8" t="s">
        <v>43</v>
      </c>
      <c r="F47" s="8" t="s">
        <v>1248</v>
      </c>
      <c r="G47" s="8" t="s">
        <v>1249</v>
      </c>
      <c r="H47" s="16" t="s">
        <v>1250</v>
      </c>
      <c r="I47" s="8" t="s">
        <v>1251</v>
      </c>
      <c r="J47" s="7" t="s">
        <v>1252</v>
      </c>
      <c r="K47" s="7" t="s">
        <v>62</v>
      </c>
      <c r="L47" s="9">
        <v>239000</v>
      </c>
      <c r="M47" s="19">
        <v>167300</v>
      </c>
      <c r="N47" s="19">
        <v>0</v>
      </c>
      <c r="O47" s="8" t="s">
        <v>1253</v>
      </c>
      <c r="P47" s="7" t="str">
        <f t="shared" si="0"/>
        <v>4/12 - 10/12</v>
      </c>
      <c r="Q47" s="14" t="s">
        <v>1254</v>
      </c>
      <c r="R47" s="8" t="s">
        <v>76</v>
      </c>
      <c r="S47" s="7" t="s">
        <v>53</v>
      </c>
      <c r="T47" s="10">
        <v>4</v>
      </c>
      <c r="U47" s="10">
        <v>12</v>
      </c>
      <c r="V47" s="10">
        <v>10</v>
      </c>
      <c r="W47" s="10">
        <v>12</v>
      </c>
      <c r="X47" s="7">
        <v>0</v>
      </c>
    </row>
    <row r="48" spans="1:24" s="10" customFormat="1" ht="60.75">
      <c r="A48" s="7" t="s">
        <v>779</v>
      </c>
      <c r="B48" s="7" t="s">
        <v>24</v>
      </c>
      <c r="C48" s="7" t="s">
        <v>780</v>
      </c>
      <c r="D48" s="8" t="s">
        <v>781</v>
      </c>
      <c r="E48" s="8" t="s">
        <v>43</v>
      </c>
      <c r="F48" s="8" t="s">
        <v>782</v>
      </c>
      <c r="G48" s="8" t="s">
        <v>783</v>
      </c>
      <c r="H48" s="16" t="s">
        <v>784</v>
      </c>
      <c r="I48" s="8" t="s">
        <v>785</v>
      </c>
      <c r="J48" s="7" t="s">
        <v>786</v>
      </c>
      <c r="K48" s="7" t="s">
        <v>85</v>
      </c>
      <c r="L48" s="9">
        <v>19980</v>
      </c>
      <c r="M48" s="19">
        <v>13986</v>
      </c>
      <c r="N48" s="19">
        <v>0</v>
      </c>
      <c r="O48" s="8" t="s">
        <v>787</v>
      </c>
      <c r="P48" s="7" t="str">
        <f t="shared" si="0"/>
        <v>4/12 - 6/12</v>
      </c>
      <c r="Q48" s="14" t="s">
        <v>788</v>
      </c>
      <c r="R48" s="8" t="s">
        <v>65</v>
      </c>
      <c r="S48" s="7" t="s">
        <v>53</v>
      </c>
      <c r="T48" s="10">
        <v>4</v>
      </c>
      <c r="U48" s="10">
        <v>12</v>
      </c>
      <c r="V48" s="10">
        <v>6</v>
      </c>
      <c r="W48" s="10">
        <v>12</v>
      </c>
      <c r="X48" s="7">
        <v>0</v>
      </c>
    </row>
    <row r="49" spans="1:24" s="10" customFormat="1" ht="71.25">
      <c r="A49" s="7" t="s">
        <v>800</v>
      </c>
      <c r="B49" s="7" t="s">
        <v>24</v>
      </c>
      <c r="C49" s="7" t="s">
        <v>780</v>
      </c>
      <c r="D49" s="8" t="s">
        <v>781</v>
      </c>
      <c r="E49" s="8" t="s">
        <v>43</v>
      </c>
      <c r="F49" s="8" t="s">
        <v>782</v>
      </c>
      <c r="G49" s="8" t="s">
        <v>783</v>
      </c>
      <c r="H49" s="16" t="s">
        <v>784</v>
      </c>
      <c r="I49" s="8" t="s">
        <v>801</v>
      </c>
      <c r="J49" s="7" t="s">
        <v>786</v>
      </c>
      <c r="K49" s="7" t="s">
        <v>85</v>
      </c>
      <c r="L49" s="9">
        <v>28235</v>
      </c>
      <c r="M49" s="19">
        <v>19764</v>
      </c>
      <c r="N49" s="19">
        <v>0</v>
      </c>
      <c r="O49" s="8" t="s">
        <v>802</v>
      </c>
      <c r="P49" s="7" t="str">
        <f t="shared" si="0"/>
        <v>4/12 - 6/12</v>
      </c>
      <c r="Q49" s="14" t="s">
        <v>788</v>
      </c>
      <c r="R49" s="8" t="s">
        <v>65</v>
      </c>
      <c r="S49" s="7" t="s">
        <v>53</v>
      </c>
      <c r="T49" s="10">
        <v>4</v>
      </c>
      <c r="U49" s="10">
        <v>12</v>
      </c>
      <c r="V49" s="10">
        <v>6</v>
      </c>
      <c r="W49" s="10">
        <v>12</v>
      </c>
      <c r="X49" s="7">
        <v>0</v>
      </c>
    </row>
    <row r="50" spans="1:24" s="10" customFormat="1" ht="20.25">
      <c r="A50" s="7" t="s">
        <v>667</v>
      </c>
      <c r="B50" s="7" t="s">
        <v>24</v>
      </c>
      <c r="C50" s="7" t="s">
        <v>668</v>
      </c>
      <c r="D50" s="8" t="s">
        <v>669</v>
      </c>
      <c r="E50" s="8" t="s">
        <v>43</v>
      </c>
      <c r="F50" s="8" t="s">
        <v>670</v>
      </c>
      <c r="G50" s="8" t="s">
        <v>671</v>
      </c>
      <c r="H50" s="16" t="s">
        <v>672</v>
      </c>
      <c r="I50" s="8" t="s">
        <v>673</v>
      </c>
      <c r="J50" s="7" t="s">
        <v>674</v>
      </c>
      <c r="K50" s="7" t="s">
        <v>49</v>
      </c>
      <c r="L50" s="9">
        <v>7000</v>
      </c>
      <c r="M50" s="19">
        <v>4900</v>
      </c>
      <c r="N50" s="19">
        <v>0</v>
      </c>
      <c r="O50" s="8" t="s">
        <v>675</v>
      </c>
      <c r="P50" s="7" t="str">
        <f t="shared" si="0"/>
        <v>6/12 - 10/12</v>
      </c>
      <c r="Q50" s="14" t="s">
        <v>676</v>
      </c>
      <c r="R50" s="8" t="s">
        <v>76</v>
      </c>
      <c r="S50" s="7" t="s">
        <v>53</v>
      </c>
      <c r="T50" s="10">
        <v>6</v>
      </c>
      <c r="U50" s="10">
        <v>12</v>
      </c>
      <c r="V50" s="10">
        <v>10</v>
      </c>
      <c r="W50" s="10">
        <v>12</v>
      </c>
      <c r="X50" s="7">
        <v>0</v>
      </c>
    </row>
    <row r="51" spans="1:24" s="10" customFormat="1" ht="71.25">
      <c r="A51" s="7" t="s">
        <v>849</v>
      </c>
      <c r="B51" s="7" t="s">
        <v>24</v>
      </c>
      <c r="C51" s="7" t="s">
        <v>850</v>
      </c>
      <c r="D51" s="8" t="s">
        <v>851</v>
      </c>
      <c r="E51" s="8" t="s">
        <v>43</v>
      </c>
      <c r="F51" s="8" t="s">
        <v>852</v>
      </c>
      <c r="G51" s="8" t="s">
        <v>684</v>
      </c>
      <c r="H51" s="16" t="s">
        <v>853</v>
      </c>
      <c r="I51" s="8" t="s">
        <v>854</v>
      </c>
      <c r="J51" s="7" t="s">
        <v>855</v>
      </c>
      <c r="K51" s="7" t="s">
        <v>85</v>
      </c>
      <c r="L51" s="9">
        <v>72250</v>
      </c>
      <c r="M51" s="19">
        <v>50000</v>
      </c>
      <c r="N51" s="19">
        <v>0</v>
      </c>
      <c r="O51" s="8" t="s">
        <v>856</v>
      </c>
      <c r="P51" s="7" t="str">
        <f t="shared" si="0"/>
        <v>6/12 - 9/12</v>
      </c>
      <c r="Q51" s="14" t="s">
        <v>857</v>
      </c>
      <c r="R51" s="8" t="s">
        <v>76</v>
      </c>
      <c r="S51" s="7" t="s">
        <v>53</v>
      </c>
      <c r="T51" s="10">
        <v>6</v>
      </c>
      <c r="U51" s="10">
        <v>12</v>
      </c>
      <c r="V51" s="10">
        <v>9</v>
      </c>
      <c r="W51" s="10">
        <v>12</v>
      </c>
      <c r="X51" s="7">
        <v>0</v>
      </c>
    </row>
    <row r="52" spans="1:24" s="10" customFormat="1" ht="102">
      <c r="A52" s="7" t="s">
        <v>344</v>
      </c>
      <c r="B52" s="7" t="s">
        <v>24</v>
      </c>
      <c r="C52" s="7" t="s">
        <v>412</v>
      </c>
      <c r="D52" s="8" t="s">
        <v>413</v>
      </c>
      <c r="E52" s="8" t="s">
        <v>43</v>
      </c>
      <c r="F52" s="8" t="s">
        <v>414</v>
      </c>
      <c r="G52" s="8" t="s">
        <v>415</v>
      </c>
      <c r="H52" s="16" t="s">
        <v>416</v>
      </c>
      <c r="I52" s="8" t="s">
        <v>417</v>
      </c>
      <c r="J52" s="7" t="s">
        <v>418</v>
      </c>
      <c r="K52" s="7" t="s">
        <v>62</v>
      </c>
      <c r="L52" s="9">
        <v>150075</v>
      </c>
      <c r="M52" s="19">
        <v>105050</v>
      </c>
      <c r="N52" s="19">
        <v>0</v>
      </c>
      <c r="O52" s="8" t="s">
        <v>419</v>
      </c>
      <c r="P52" s="7" t="str">
        <f t="shared" si="0"/>
        <v>3/12 - 10/12</v>
      </c>
      <c r="Q52" s="14" t="s">
        <v>420</v>
      </c>
      <c r="R52" s="8" t="s">
        <v>65</v>
      </c>
      <c r="S52" s="7" t="s">
        <v>53</v>
      </c>
      <c r="T52" s="10">
        <v>3</v>
      </c>
      <c r="U52" s="10">
        <v>12</v>
      </c>
      <c r="V52" s="10">
        <v>10</v>
      </c>
      <c r="W52" s="10">
        <v>12</v>
      </c>
      <c r="X52" s="7">
        <v>0</v>
      </c>
    </row>
    <row r="53" spans="1:24" s="10" customFormat="1" ht="60.75">
      <c r="A53" s="7" t="s">
        <v>80</v>
      </c>
      <c r="B53" s="7" t="s">
        <v>24</v>
      </c>
      <c r="C53" s="7" t="s">
        <v>1435</v>
      </c>
      <c r="D53" s="8" t="s">
        <v>1436</v>
      </c>
      <c r="E53" s="8" t="s">
        <v>43</v>
      </c>
      <c r="F53" s="8" t="s">
        <v>1437</v>
      </c>
      <c r="G53" s="8" t="s">
        <v>1438</v>
      </c>
      <c r="H53" s="16" t="s">
        <v>1439</v>
      </c>
      <c r="I53" s="8" t="s">
        <v>1440</v>
      </c>
      <c r="J53" s="7" t="s">
        <v>1441</v>
      </c>
      <c r="K53" s="7" t="s">
        <v>62</v>
      </c>
      <c r="L53" s="9">
        <v>143511</v>
      </c>
      <c r="M53" s="19">
        <v>100000</v>
      </c>
      <c r="N53" s="19">
        <v>0</v>
      </c>
      <c r="O53" s="8" t="s">
        <v>1442</v>
      </c>
      <c r="P53" s="7" t="str">
        <f t="shared" si="0"/>
        <v>6/12 - 10/12</v>
      </c>
      <c r="Q53" s="14" t="s">
        <v>1443</v>
      </c>
      <c r="R53" s="8" t="s">
        <v>65</v>
      </c>
      <c r="S53" s="7" t="s">
        <v>53</v>
      </c>
      <c r="T53" s="10">
        <v>6</v>
      </c>
      <c r="U53" s="10">
        <v>12</v>
      </c>
      <c r="V53" s="10">
        <v>10</v>
      </c>
      <c r="W53" s="10">
        <v>12</v>
      </c>
      <c r="X53" s="7">
        <v>0</v>
      </c>
    </row>
    <row r="54" spans="1:24" s="10" customFormat="1" ht="60.75">
      <c r="A54" s="7" t="s">
        <v>1444</v>
      </c>
      <c r="B54" s="7" t="s">
        <v>24</v>
      </c>
      <c r="C54" s="7" t="s">
        <v>1435</v>
      </c>
      <c r="D54" s="8" t="s">
        <v>1436</v>
      </c>
      <c r="E54" s="8" t="s">
        <v>43</v>
      </c>
      <c r="F54" s="8" t="s">
        <v>1437</v>
      </c>
      <c r="G54" s="8" t="s">
        <v>1438</v>
      </c>
      <c r="H54" s="16" t="s">
        <v>1439</v>
      </c>
      <c r="I54" s="8" t="s">
        <v>1440</v>
      </c>
      <c r="J54" s="7" t="s">
        <v>1441</v>
      </c>
      <c r="K54" s="7" t="s">
        <v>62</v>
      </c>
      <c r="L54" s="9">
        <v>143511</v>
      </c>
      <c r="M54" s="19">
        <v>100000</v>
      </c>
      <c r="N54" s="19">
        <v>0</v>
      </c>
      <c r="O54" s="8" t="s">
        <v>1442</v>
      </c>
      <c r="P54" s="7" t="str">
        <f t="shared" si="0"/>
        <v>6/12 - 10/12</v>
      </c>
      <c r="Q54" s="14" t="s">
        <v>1443</v>
      </c>
      <c r="R54" s="8" t="s">
        <v>65</v>
      </c>
      <c r="S54" s="7" t="s">
        <v>321</v>
      </c>
      <c r="T54" s="10">
        <v>6</v>
      </c>
      <c r="U54" s="10">
        <v>12</v>
      </c>
      <c r="V54" s="10">
        <v>10</v>
      </c>
      <c r="W54" s="10">
        <v>12</v>
      </c>
      <c r="X54" s="7">
        <v>0</v>
      </c>
    </row>
    <row r="55" spans="1:24" s="10" customFormat="1" ht="71.25">
      <c r="A55" s="7" t="s">
        <v>880</v>
      </c>
      <c r="B55" s="7" t="s">
        <v>24</v>
      </c>
      <c r="C55" s="7" t="s">
        <v>881</v>
      </c>
      <c r="D55" s="8" t="s">
        <v>1667</v>
      </c>
      <c r="E55" s="8" t="s">
        <v>43</v>
      </c>
      <c r="F55" s="8" t="s">
        <v>882</v>
      </c>
      <c r="G55" s="8" t="s">
        <v>883</v>
      </c>
      <c r="H55" s="16" t="s">
        <v>202</v>
      </c>
      <c r="I55" s="8" t="s">
        <v>884</v>
      </c>
      <c r="J55" s="7" t="s">
        <v>885</v>
      </c>
      <c r="K55" s="7" t="s">
        <v>49</v>
      </c>
      <c r="L55" s="9">
        <v>126525</v>
      </c>
      <c r="M55" s="19">
        <v>88567.5</v>
      </c>
      <c r="N55" s="19">
        <v>0</v>
      </c>
      <c r="O55" s="8" t="s">
        <v>886</v>
      </c>
      <c r="P55" s="7" t="str">
        <f t="shared" si="0"/>
        <v>5/12 - 10/12</v>
      </c>
      <c r="Q55" s="14" t="s">
        <v>887</v>
      </c>
      <c r="R55" s="8" t="s">
        <v>65</v>
      </c>
      <c r="S55" s="7" t="s">
        <v>53</v>
      </c>
      <c r="T55" s="10">
        <v>5</v>
      </c>
      <c r="U55" s="10">
        <v>12</v>
      </c>
      <c r="V55" s="10">
        <v>10</v>
      </c>
      <c r="W55" s="10">
        <v>12</v>
      </c>
      <c r="X55" s="7">
        <v>0</v>
      </c>
    </row>
    <row r="56" spans="1:24" s="10" customFormat="1" ht="71.25">
      <c r="A56" s="7" t="s">
        <v>1255</v>
      </c>
      <c r="B56" s="7" t="s">
        <v>24</v>
      </c>
      <c r="C56" s="7" t="s">
        <v>1246</v>
      </c>
      <c r="D56" s="8" t="s">
        <v>1247</v>
      </c>
      <c r="E56" s="8" t="s">
        <v>43</v>
      </c>
      <c r="F56" s="8" t="s">
        <v>1248</v>
      </c>
      <c r="G56" s="8" t="s">
        <v>1249</v>
      </c>
      <c r="H56" s="16" t="s">
        <v>1250</v>
      </c>
      <c r="I56" s="8" t="s">
        <v>1256</v>
      </c>
      <c r="J56" s="7" t="s">
        <v>1252</v>
      </c>
      <c r="K56" s="7" t="s">
        <v>62</v>
      </c>
      <c r="L56" s="9">
        <v>63900</v>
      </c>
      <c r="M56" s="19">
        <v>43900</v>
      </c>
      <c r="N56" s="19">
        <v>0</v>
      </c>
      <c r="O56" s="8" t="s">
        <v>1257</v>
      </c>
      <c r="P56" s="7" t="str">
        <f t="shared" si="0"/>
        <v>4/12 - 10/12</v>
      </c>
      <c r="Q56" s="14" t="s">
        <v>1254</v>
      </c>
      <c r="R56" s="8" t="s">
        <v>76</v>
      </c>
      <c r="S56" s="7" t="s">
        <v>53</v>
      </c>
      <c r="T56" s="10">
        <v>4</v>
      </c>
      <c r="U56" s="10">
        <v>12</v>
      </c>
      <c r="V56" s="10">
        <v>10</v>
      </c>
      <c r="W56" s="10">
        <v>12</v>
      </c>
      <c r="X56" s="7">
        <v>0</v>
      </c>
    </row>
    <row r="57" spans="1:24" s="10" customFormat="1" ht="71.25">
      <c r="A57" s="7" t="s">
        <v>988</v>
      </c>
      <c r="B57" s="7" t="s">
        <v>24</v>
      </c>
      <c r="C57" s="7" t="s">
        <v>989</v>
      </c>
      <c r="D57" s="8" t="s">
        <v>990</v>
      </c>
      <c r="E57" s="8" t="s">
        <v>43</v>
      </c>
      <c r="F57" s="8" t="s">
        <v>991</v>
      </c>
      <c r="G57" s="8" t="s">
        <v>992</v>
      </c>
      <c r="H57" s="16" t="s">
        <v>993</v>
      </c>
      <c r="I57" s="8" t="s">
        <v>994</v>
      </c>
      <c r="J57" s="7" t="s">
        <v>995</v>
      </c>
      <c r="K57" s="7" t="s">
        <v>62</v>
      </c>
      <c r="L57" s="9">
        <v>708314</v>
      </c>
      <c r="M57" s="19">
        <v>400000</v>
      </c>
      <c r="N57" s="19">
        <v>0</v>
      </c>
      <c r="O57" s="8" t="s">
        <v>996</v>
      </c>
      <c r="P57" s="7" t="str">
        <f t="shared" si="0"/>
        <v>5/12 - 10/12</v>
      </c>
      <c r="Q57" s="14" t="s">
        <v>997</v>
      </c>
      <c r="R57" s="8" t="s">
        <v>65</v>
      </c>
      <c r="S57" s="7" t="s">
        <v>53</v>
      </c>
      <c r="T57" s="10">
        <v>5</v>
      </c>
      <c r="U57" s="10">
        <v>12</v>
      </c>
      <c r="V57" s="10">
        <v>10</v>
      </c>
      <c r="W57" s="10">
        <v>12</v>
      </c>
      <c r="X57" s="7">
        <v>0</v>
      </c>
    </row>
    <row r="58" spans="1:24" s="10" customFormat="1" ht="40.5">
      <c r="A58" s="7" t="s">
        <v>1424</v>
      </c>
      <c r="B58" s="7" t="s">
        <v>24</v>
      </c>
      <c r="C58" s="7" t="s">
        <v>1425</v>
      </c>
      <c r="D58" s="8" t="s">
        <v>1426</v>
      </c>
      <c r="E58" s="8" t="s">
        <v>43</v>
      </c>
      <c r="F58" s="8" t="s">
        <v>40</v>
      </c>
      <c r="G58" s="8" t="s">
        <v>710</v>
      </c>
      <c r="H58" s="16" t="s">
        <v>1427</v>
      </c>
      <c r="I58" s="8" t="s">
        <v>1428</v>
      </c>
      <c r="J58" s="7" t="s">
        <v>1429</v>
      </c>
      <c r="K58" s="7" t="s">
        <v>85</v>
      </c>
      <c r="L58" s="9">
        <v>173090</v>
      </c>
      <c r="M58" s="19">
        <v>121090</v>
      </c>
      <c r="N58" s="19">
        <v>0</v>
      </c>
      <c r="O58" s="8" t="s">
        <v>1430</v>
      </c>
      <c r="P58" s="7" t="str">
        <f t="shared" si="0"/>
        <v>5/12 - 9/12</v>
      </c>
      <c r="Q58" s="14" t="s">
        <v>1431</v>
      </c>
      <c r="R58" s="8" t="s">
        <v>76</v>
      </c>
      <c r="S58" s="7" t="s">
        <v>53</v>
      </c>
      <c r="T58" s="10">
        <v>5</v>
      </c>
      <c r="U58" s="10">
        <v>12</v>
      </c>
      <c r="V58" s="10">
        <v>9</v>
      </c>
      <c r="W58" s="10">
        <v>12</v>
      </c>
      <c r="X58" s="7">
        <v>0</v>
      </c>
    </row>
    <row r="59" spans="1:24" s="10" customFormat="1" ht="60.75">
      <c r="A59" s="7" t="s">
        <v>1432</v>
      </c>
      <c r="B59" s="7" t="s">
        <v>24</v>
      </c>
      <c r="C59" s="7" t="s">
        <v>1425</v>
      </c>
      <c r="D59" s="8" t="s">
        <v>1426</v>
      </c>
      <c r="E59" s="8" t="s">
        <v>43</v>
      </c>
      <c r="F59" s="8" t="s">
        <v>40</v>
      </c>
      <c r="G59" s="8" t="s">
        <v>710</v>
      </c>
      <c r="H59" s="16" t="s">
        <v>1427</v>
      </c>
      <c r="I59" s="8" t="s">
        <v>1433</v>
      </c>
      <c r="J59" s="7" t="s">
        <v>1429</v>
      </c>
      <c r="K59" s="7" t="s">
        <v>85</v>
      </c>
      <c r="L59" s="9">
        <v>89761</v>
      </c>
      <c r="M59" s="19">
        <v>62800</v>
      </c>
      <c r="N59" s="19">
        <v>0</v>
      </c>
      <c r="O59" s="8" t="s">
        <v>1434</v>
      </c>
      <c r="P59" s="7" t="str">
        <f t="shared" si="0"/>
        <v>5/12 - 9/12</v>
      </c>
      <c r="Q59" s="14" t="s">
        <v>1431</v>
      </c>
      <c r="R59" s="8" t="s">
        <v>65</v>
      </c>
      <c r="S59" s="7" t="s">
        <v>53</v>
      </c>
      <c r="T59" s="10">
        <v>5</v>
      </c>
      <c r="U59" s="10">
        <v>12</v>
      </c>
      <c r="V59" s="10">
        <v>9</v>
      </c>
      <c r="W59" s="10">
        <v>12</v>
      </c>
      <c r="X59" s="7">
        <v>0</v>
      </c>
    </row>
    <row r="60" spans="1:24" s="10" customFormat="1" ht="71.25">
      <c r="A60" s="7" t="s">
        <v>1025</v>
      </c>
      <c r="B60" s="7" t="s">
        <v>24</v>
      </c>
      <c r="C60" s="7" t="s">
        <v>1026</v>
      </c>
      <c r="D60" s="8" t="s">
        <v>1027</v>
      </c>
      <c r="E60" s="8" t="s">
        <v>43</v>
      </c>
      <c r="F60" s="8" t="s">
        <v>1028</v>
      </c>
      <c r="G60" s="8" t="s">
        <v>1029</v>
      </c>
      <c r="H60" s="16" t="s">
        <v>1030</v>
      </c>
      <c r="I60" s="8" t="s">
        <v>1031</v>
      </c>
      <c r="J60" s="7" t="s">
        <v>1032</v>
      </c>
      <c r="K60" s="7" t="s">
        <v>1033</v>
      </c>
      <c r="L60" s="9">
        <v>105927</v>
      </c>
      <c r="M60" s="19">
        <v>68853</v>
      </c>
      <c r="N60" s="19">
        <v>0</v>
      </c>
      <c r="O60" s="8" t="s">
        <v>1034</v>
      </c>
      <c r="P60" s="7" t="str">
        <f t="shared" si="0"/>
        <v>6/12 - 10/12</v>
      </c>
      <c r="Q60" s="14" t="s">
        <v>1035</v>
      </c>
      <c r="R60" s="8" t="s">
        <v>65</v>
      </c>
      <c r="S60" s="7" t="s">
        <v>53</v>
      </c>
      <c r="T60" s="10">
        <v>6</v>
      </c>
      <c r="U60" s="10">
        <v>12</v>
      </c>
      <c r="V60" s="10">
        <v>10</v>
      </c>
      <c r="W60" s="10">
        <v>12</v>
      </c>
      <c r="X60" s="7">
        <v>0</v>
      </c>
    </row>
    <row r="61" spans="1:24" s="10" customFormat="1" ht="60.75">
      <c r="A61" s="7" t="s">
        <v>1624</v>
      </c>
      <c r="B61" s="7" t="s">
        <v>24</v>
      </c>
      <c r="C61" s="7" t="s">
        <v>1625</v>
      </c>
      <c r="D61" s="8" t="s">
        <v>1626</v>
      </c>
      <c r="E61" s="8" t="s">
        <v>43</v>
      </c>
      <c r="F61" s="8" t="s">
        <v>1627</v>
      </c>
      <c r="G61" s="8" t="s">
        <v>1628</v>
      </c>
      <c r="H61" s="16" t="s">
        <v>1629</v>
      </c>
      <c r="I61" s="8" t="s">
        <v>1630</v>
      </c>
      <c r="J61" s="7" t="s">
        <v>1631</v>
      </c>
      <c r="K61" s="7" t="s">
        <v>85</v>
      </c>
      <c r="L61" s="9">
        <v>159100</v>
      </c>
      <c r="M61" s="19">
        <v>110000</v>
      </c>
      <c r="N61" s="19">
        <v>0</v>
      </c>
      <c r="O61" s="8" t="s">
        <v>1632</v>
      </c>
      <c r="P61" s="7" t="str">
        <f t="shared" si="0"/>
        <v>5/12 - 9/12</v>
      </c>
      <c r="Q61" s="14" t="s">
        <v>1633</v>
      </c>
      <c r="R61" s="8" t="s">
        <v>52</v>
      </c>
      <c r="S61" s="7" t="s">
        <v>53</v>
      </c>
      <c r="T61" s="10">
        <v>5</v>
      </c>
      <c r="U61" s="10">
        <v>12</v>
      </c>
      <c r="V61" s="10">
        <v>9</v>
      </c>
      <c r="W61" s="10">
        <v>12</v>
      </c>
      <c r="X61" s="7">
        <v>0</v>
      </c>
    </row>
    <row r="62" spans="1:24" s="10" customFormat="1" ht="71.25">
      <c r="A62" s="7" t="s">
        <v>117</v>
      </c>
      <c r="B62" s="7" t="s">
        <v>24</v>
      </c>
      <c r="C62" s="7" t="s">
        <v>118</v>
      </c>
      <c r="D62" s="8" t="s">
        <v>119</v>
      </c>
      <c r="E62" s="8" t="s">
        <v>43</v>
      </c>
      <c r="F62" s="8" t="s">
        <v>120</v>
      </c>
      <c r="G62" s="8" t="s">
        <v>121</v>
      </c>
      <c r="H62" s="16" t="s">
        <v>122</v>
      </c>
      <c r="I62" s="8" t="s">
        <v>123</v>
      </c>
      <c r="J62" s="7" t="s">
        <v>124</v>
      </c>
      <c r="K62" s="7" t="s">
        <v>85</v>
      </c>
      <c r="L62" s="9">
        <v>163000</v>
      </c>
      <c r="M62" s="19">
        <v>114100</v>
      </c>
      <c r="N62" s="19">
        <v>0</v>
      </c>
      <c r="O62" s="8" t="s">
        <v>125</v>
      </c>
      <c r="P62" s="7" t="str">
        <f t="shared" si="0"/>
        <v>6/12 - 8/12</v>
      </c>
      <c r="Q62" s="14" t="s">
        <v>126</v>
      </c>
      <c r="R62" s="8" t="s">
        <v>65</v>
      </c>
      <c r="S62" s="7" t="s">
        <v>53</v>
      </c>
      <c r="T62" s="10">
        <v>6</v>
      </c>
      <c r="U62" s="10">
        <v>12</v>
      </c>
      <c r="V62" s="10">
        <v>8</v>
      </c>
      <c r="W62" s="10">
        <v>12</v>
      </c>
      <c r="X62" s="7">
        <v>0</v>
      </c>
    </row>
    <row r="63" spans="1:24" s="10" customFormat="1" ht="60.75">
      <c r="A63" s="7" t="s">
        <v>961</v>
      </c>
      <c r="B63" s="7" t="s">
        <v>24</v>
      </c>
      <c r="C63" s="7" t="s">
        <v>962</v>
      </c>
      <c r="D63" s="8" t="s">
        <v>963</v>
      </c>
      <c r="E63" s="8" t="s">
        <v>43</v>
      </c>
      <c r="F63" s="8" t="s">
        <v>964</v>
      </c>
      <c r="G63" s="8" t="s">
        <v>965</v>
      </c>
      <c r="H63" s="16" t="s">
        <v>966</v>
      </c>
      <c r="I63" s="8" t="s">
        <v>967</v>
      </c>
      <c r="J63" s="7" t="s">
        <v>968</v>
      </c>
      <c r="K63" s="7" t="s">
        <v>85</v>
      </c>
      <c r="L63" s="9">
        <v>55569</v>
      </c>
      <c r="M63" s="19">
        <v>38000</v>
      </c>
      <c r="N63" s="19">
        <v>0</v>
      </c>
      <c r="O63" s="8" t="s">
        <v>969</v>
      </c>
      <c r="P63" s="7" t="str">
        <f t="shared" si="0"/>
        <v>7/12 - 9/12</v>
      </c>
      <c r="Q63" s="14" t="s">
        <v>970</v>
      </c>
      <c r="R63" s="8" t="s">
        <v>65</v>
      </c>
      <c r="S63" s="7" t="s">
        <v>53</v>
      </c>
      <c r="T63" s="10">
        <v>7</v>
      </c>
      <c r="U63" s="10">
        <v>12</v>
      </c>
      <c r="V63" s="10">
        <v>9</v>
      </c>
      <c r="W63" s="10">
        <v>12</v>
      </c>
      <c r="X63" s="7">
        <v>0</v>
      </c>
    </row>
    <row r="64" spans="1:24" s="10" customFormat="1" ht="60.75">
      <c r="A64" s="7" t="s">
        <v>1204</v>
      </c>
      <c r="B64" s="7" t="s">
        <v>24</v>
      </c>
      <c r="C64" s="7" t="s">
        <v>962</v>
      </c>
      <c r="D64" s="8" t="s">
        <v>963</v>
      </c>
      <c r="E64" s="8" t="s">
        <v>43</v>
      </c>
      <c r="F64" s="8" t="s">
        <v>964</v>
      </c>
      <c r="G64" s="8" t="s">
        <v>965</v>
      </c>
      <c r="H64" s="16" t="s">
        <v>966</v>
      </c>
      <c r="I64" s="8" t="s">
        <v>1205</v>
      </c>
      <c r="J64" s="7" t="s">
        <v>968</v>
      </c>
      <c r="K64" s="7" t="s">
        <v>85</v>
      </c>
      <c r="L64" s="9">
        <v>90787</v>
      </c>
      <c r="M64" s="19">
        <v>63000</v>
      </c>
      <c r="N64" s="19">
        <v>0</v>
      </c>
      <c r="O64" s="8" t="s">
        <v>1206</v>
      </c>
      <c r="P64" s="7" t="str">
        <f t="shared" si="0"/>
        <v>6/11 - 8/11</v>
      </c>
      <c r="Q64" s="14" t="s">
        <v>970</v>
      </c>
      <c r="R64" s="8" t="s">
        <v>65</v>
      </c>
      <c r="S64" s="7" t="s">
        <v>321</v>
      </c>
      <c r="T64" s="10">
        <v>6</v>
      </c>
      <c r="U64" s="10">
        <v>11</v>
      </c>
      <c r="V64" s="10">
        <v>8</v>
      </c>
      <c r="W64" s="10">
        <v>11</v>
      </c>
      <c r="X64" s="7">
        <v>0</v>
      </c>
    </row>
    <row r="65" spans="1:24" s="10" customFormat="1" ht="60.75">
      <c r="A65" s="7" t="s">
        <v>1217</v>
      </c>
      <c r="B65" s="7" t="s">
        <v>24</v>
      </c>
      <c r="C65" s="7" t="s">
        <v>962</v>
      </c>
      <c r="D65" s="8" t="s">
        <v>963</v>
      </c>
      <c r="E65" s="8" t="s">
        <v>43</v>
      </c>
      <c r="F65" s="8" t="s">
        <v>964</v>
      </c>
      <c r="G65" s="8" t="s">
        <v>965</v>
      </c>
      <c r="H65" s="16" t="s">
        <v>966</v>
      </c>
      <c r="I65" s="8" t="s">
        <v>1205</v>
      </c>
      <c r="J65" s="7" t="s">
        <v>968</v>
      </c>
      <c r="K65" s="7" t="s">
        <v>85</v>
      </c>
      <c r="L65" s="9">
        <v>65070</v>
      </c>
      <c r="M65" s="19">
        <v>45000</v>
      </c>
      <c r="N65" s="19">
        <v>0</v>
      </c>
      <c r="O65" s="8" t="s">
        <v>1206</v>
      </c>
      <c r="P65" s="7" t="str">
        <f t="shared" si="0"/>
        <v>6/12 - 8/12</v>
      </c>
      <c r="Q65" s="14" t="s">
        <v>970</v>
      </c>
      <c r="R65" s="8" t="s">
        <v>65</v>
      </c>
      <c r="S65" s="7" t="s">
        <v>53</v>
      </c>
      <c r="T65" s="10">
        <v>6</v>
      </c>
      <c r="U65" s="10">
        <v>12</v>
      </c>
      <c r="V65" s="10">
        <v>8</v>
      </c>
      <c r="W65" s="10">
        <v>12</v>
      </c>
      <c r="X65" s="7">
        <v>0</v>
      </c>
    </row>
    <row r="66" spans="1:24" s="10" customFormat="1" ht="30">
      <c r="A66" s="7" t="s">
        <v>88</v>
      </c>
      <c r="B66" s="7" t="s">
        <v>24</v>
      </c>
      <c r="C66" s="7" t="s">
        <v>89</v>
      </c>
      <c r="D66" s="8" t="s">
        <v>90</v>
      </c>
      <c r="E66" s="8" t="s">
        <v>43</v>
      </c>
      <c r="F66" s="8" t="s">
        <v>91</v>
      </c>
      <c r="G66" s="8" t="s">
        <v>92</v>
      </c>
      <c r="H66" s="16" t="s">
        <v>93</v>
      </c>
      <c r="I66" s="8" t="s">
        <v>94</v>
      </c>
      <c r="J66" s="7" t="s">
        <v>95</v>
      </c>
      <c r="K66" s="7" t="s">
        <v>62</v>
      </c>
      <c r="L66" s="9">
        <v>156174</v>
      </c>
      <c r="M66" s="19">
        <v>109321.8</v>
      </c>
      <c r="N66" s="19">
        <v>0</v>
      </c>
      <c r="O66" s="8" t="s">
        <v>96</v>
      </c>
      <c r="P66" s="7" t="str">
        <f t="shared" si="0"/>
        <v>2/12 - 12/12</v>
      </c>
      <c r="Q66" s="14" t="s">
        <v>29</v>
      </c>
      <c r="R66" s="8" t="s">
        <v>52</v>
      </c>
      <c r="S66" s="7" t="s">
        <v>53</v>
      </c>
      <c r="T66" s="10">
        <v>2</v>
      </c>
      <c r="U66" s="10">
        <v>12</v>
      </c>
      <c r="V66" s="10">
        <v>12</v>
      </c>
      <c r="W66" s="10">
        <v>12</v>
      </c>
      <c r="X66" s="7">
        <v>0</v>
      </c>
    </row>
    <row r="67" spans="1:24" s="10" customFormat="1" ht="71.25">
      <c r="A67" s="7" t="s">
        <v>255</v>
      </c>
      <c r="B67" s="7" t="s">
        <v>24</v>
      </c>
      <c r="C67" s="7" t="s">
        <v>256</v>
      </c>
      <c r="D67" s="8" t="s">
        <v>257</v>
      </c>
      <c r="E67" s="8" t="s">
        <v>43</v>
      </c>
      <c r="F67" s="8" t="s">
        <v>258</v>
      </c>
      <c r="G67" s="8" t="s">
        <v>259</v>
      </c>
      <c r="H67" s="16" t="s">
        <v>260</v>
      </c>
      <c r="I67" s="8" t="s">
        <v>261</v>
      </c>
      <c r="J67" s="7" t="s">
        <v>262</v>
      </c>
      <c r="K67" s="7" t="s">
        <v>49</v>
      </c>
      <c r="L67" s="9">
        <v>101400</v>
      </c>
      <c r="M67" s="19">
        <v>70980</v>
      </c>
      <c r="N67" s="19">
        <v>0</v>
      </c>
      <c r="O67" s="8" t="s">
        <v>263</v>
      </c>
      <c r="P67" s="7" t="str">
        <f t="shared" si="0"/>
        <v>5/12 - 9/12</v>
      </c>
      <c r="Q67" s="14" t="s">
        <v>264</v>
      </c>
      <c r="R67" s="8" t="s">
        <v>65</v>
      </c>
      <c r="S67" s="7" t="s">
        <v>53</v>
      </c>
      <c r="T67" s="10">
        <v>5</v>
      </c>
      <c r="U67" s="10">
        <v>12</v>
      </c>
      <c r="V67" s="10">
        <v>9</v>
      </c>
      <c r="W67" s="10">
        <v>12</v>
      </c>
      <c r="X67" s="7">
        <v>0</v>
      </c>
    </row>
    <row r="68" spans="1:24" s="10" customFormat="1" ht="71.25">
      <c r="A68" s="7" t="s">
        <v>167</v>
      </c>
      <c r="B68" s="7" t="s">
        <v>24</v>
      </c>
      <c r="C68" s="7" t="s">
        <v>168</v>
      </c>
      <c r="D68" s="8" t="s">
        <v>1668</v>
      </c>
      <c r="E68" s="8" t="s">
        <v>43</v>
      </c>
      <c r="F68" s="8" t="s">
        <v>170</v>
      </c>
      <c r="G68" s="8" t="s">
        <v>171</v>
      </c>
      <c r="H68" s="16" t="s">
        <v>169</v>
      </c>
      <c r="I68" s="8" t="s">
        <v>172</v>
      </c>
      <c r="J68" s="7" t="s">
        <v>173</v>
      </c>
      <c r="K68" s="7" t="s">
        <v>85</v>
      </c>
      <c r="L68" s="9">
        <v>119367</v>
      </c>
      <c r="M68" s="19">
        <v>35810</v>
      </c>
      <c r="N68" s="19">
        <v>0</v>
      </c>
      <c r="O68" s="8" t="s">
        <v>174</v>
      </c>
      <c r="P68" s="7" t="str">
        <f t="shared" si="0"/>
        <v>6/12 - 10/12</v>
      </c>
      <c r="Q68" s="14" t="s">
        <v>175</v>
      </c>
      <c r="R68" s="8" t="s">
        <v>65</v>
      </c>
      <c r="S68" s="7" t="s">
        <v>176</v>
      </c>
      <c r="T68" s="10">
        <v>6</v>
      </c>
      <c r="U68" s="10">
        <v>12</v>
      </c>
      <c r="V68" s="10">
        <v>10</v>
      </c>
      <c r="W68" s="10">
        <v>12</v>
      </c>
      <c r="X68" s="7">
        <v>0</v>
      </c>
    </row>
    <row r="69" spans="1:24" s="10" customFormat="1" ht="71.25">
      <c r="A69" s="7" t="s">
        <v>998</v>
      </c>
      <c r="B69" s="7" t="s">
        <v>24</v>
      </c>
      <c r="C69" s="7" t="s">
        <v>168</v>
      </c>
      <c r="D69" s="8" t="s">
        <v>1668</v>
      </c>
      <c r="E69" s="8" t="s">
        <v>43</v>
      </c>
      <c r="F69" s="8" t="s">
        <v>170</v>
      </c>
      <c r="G69" s="8" t="s">
        <v>171</v>
      </c>
      <c r="H69" s="16" t="s">
        <v>169</v>
      </c>
      <c r="I69" s="8" t="s">
        <v>172</v>
      </c>
      <c r="J69" s="7" t="s">
        <v>173</v>
      </c>
      <c r="K69" s="7" t="s">
        <v>85</v>
      </c>
      <c r="L69" s="9">
        <v>119367</v>
      </c>
      <c r="M69" s="19">
        <v>83556</v>
      </c>
      <c r="N69" s="19">
        <v>0</v>
      </c>
      <c r="O69" s="8" t="s">
        <v>174</v>
      </c>
      <c r="P69" s="7" t="str">
        <f t="shared" si="0"/>
        <v>6/12 - 10/12</v>
      </c>
      <c r="Q69" s="14" t="s">
        <v>175</v>
      </c>
      <c r="R69" s="8" t="s">
        <v>65</v>
      </c>
      <c r="S69" s="7" t="s">
        <v>53</v>
      </c>
      <c r="T69" s="10">
        <v>6</v>
      </c>
      <c r="U69" s="10">
        <v>12</v>
      </c>
      <c r="V69" s="10">
        <v>10</v>
      </c>
      <c r="W69" s="10">
        <v>12</v>
      </c>
      <c r="X69" s="7">
        <v>0</v>
      </c>
    </row>
    <row r="70" spans="1:24" s="10" customFormat="1" ht="60.75">
      <c r="A70" s="7" t="s">
        <v>1445</v>
      </c>
      <c r="B70" s="7" t="s">
        <v>24</v>
      </c>
      <c r="C70" s="7" t="s">
        <v>1446</v>
      </c>
      <c r="D70" s="8" t="s">
        <v>1669</v>
      </c>
      <c r="E70" s="8" t="s">
        <v>43</v>
      </c>
      <c r="F70" s="8" t="s">
        <v>1448</v>
      </c>
      <c r="G70" s="8" t="s">
        <v>1449</v>
      </c>
      <c r="H70" s="16" t="s">
        <v>1447</v>
      </c>
      <c r="I70" s="8" t="s">
        <v>1450</v>
      </c>
      <c r="J70" s="7" t="s">
        <v>1451</v>
      </c>
      <c r="K70" s="7" t="s">
        <v>62</v>
      </c>
      <c r="L70" s="9">
        <v>153231.6</v>
      </c>
      <c r="M70" s="19">
        <v>107000</v>
      </c>
      <c r="N70" s="19">
        <v>0</v>
      </c>
      <c r="O70" s="8" t="s">
        <v>1452</v>
      </c>
      <c r="P70" s="7" t="str">
        <f t="shared" si="0"/>
        <v>6/12 - 11/12</v>
      </c>
      <c r="Q70" s="14" t="s">
        <v>1453</v>
      </c>
      <c r="R70" s="8" t="s">
        <v>76</v>
      </c>
      <c r="S70" s="7" t="s">
        <v>53</v>
      </c>
      <c r="T70" s="10">
        <v>6</v>
      </c>
      <c r="U70" s="10">
        <v>12</v>
      </c>
      <c r="V70" s="10">
        <v>11</v>
      </c>
      <c r="W70" s="10">
        <v>12</v>
      </c>
      <c r="X70" s="7">
        <v>0</v>
      </c>
    </row>
    <row r="71" spans="1:24" s="10" customFormat="1" ht="71.25">
      <c r="A71" s="7" t="s">
        <v>1472</v>
      </c>
      <c r="B71" s="7" t="s">
        <v>24</v>
      </c>
      <c r="C71" s="7" t="s">
        <v>1446</v>
      </c>
      <c r="D71" s="8" t="s">
        <v>1669</v>
      </c>
      <c r="E71" s="8" t="s">
        <v>43</v>
      </c>
      <c r="F71" s="8" t="s">
        <v>1448</v>
      </c>
      <c r="G71" s="8" t="s">
        <v>871</v>
      </c>
      <c r="H71" s="16" t="s">
        <v>1447</v>
      </c>
      <c r="I71" s="8" t="s">
        <v>1473</v>
      </c>
      <c r="J71" s="7" t="s">
        <v>1451</v>
      </c>
      <c r="K71" s="7" t="s">
        <v>62</v>
      </c>
      <c r="L71" s="9">
        <v>42752.16</v>
      </c>
      <c r="M71" s="19">
        <v>29900</v>
      </c>
      <c r="N71" s="19">
        <v>0</v>
      </c>
      <c r="O71" s="8" t="s">
        <v>1474</v>
      </c>
      <c r="P71" s="7" t="str">
        <f t="shared" si="0"/>
        <v>6/12 - 11/12</v>
      </c>
      <c r="Q71" s="14" t="s">
        <v>1475</v>
      </c>
      <c r="R71" s="8" t="s">
        <v>76</v>
      </c>
      <c r="S71" s="7" t="s">
        <v>53</v>
      </c>
      <c r="T71" s="10">
        <v>6</v>
      </c>
      <c r="U71" s="10">
        <v>12</v>
      </c>
      <c r="V71" s="10">
        <v>11</v>
      </c>
      <c r="W71" s="10">
        <v>12</v>
      </c>
      <c r="X71" s="7">
        <v>0</v>
      </c>
    </row>
    <row r="72" spans="1:24" s="10" customFormat="1" ht="71.25">
      <c r="A72" s="7" t="s">
        <v>1045</v>
      </c>
      <c r="B72" s="7" t="s">
        <v>24</v>
      </c>
      <c r="C72" s="7" t="s">
        <v>1046</v>
      </c>
      <c r="D72" s="8" t="s">
        <v>1090</v>
      </c>
      <c r="E72" s="8" t="s">
        <v>43</v>
      </c>
      <c r="F72" s="8" t="s">
        <v>1047</v>
      </c>
      <c r="G72" s="8" t="s">
        <v>450</v>
      </c>
      <c r="H72" s="16" t="s">
        <v>1048</v>
      </c>
      <c r="I72" s="8" t="s">
        <v>1049</v>
      </c>
      <c r="J72" s="7" t="s">
        <v>1050</v>
      </c>
      <c r="K72" s="7" t="s">
        <v>62</v>
      </c>
      <c r="L72" s="9">
        <v>180830</v>
      </c>
      <c r="M72" s="19">
        <v>126581</v>
      </c>
      <c r="N72" s="19">
        <v>0</v>
      </c>
      <c r="O72" s="8" t="s">
        <v>1051</v>
      </c>
      <c r="P72" s="7" t="str">
        <f t="shared" si="0"/>
        <v>4/12 - 9/12</v>
      </c>
      <c r="Q72" s="14" t="s">
        <v>1052</v>
      </c>
      <c r="R72" s="8" t="s">
        <v>65</v>
      </c>
      <c r="S72" s="7" t="s">
        <v>321</v>
      </c>
      <c r="T72" s="10">
        <v>4</v>
      </c>
      <c r="U72" s="10">
        <v>12</v>
      </c>
      <c r="V72" s="10">
        <v>9</v>
      </c>
      <c r="W72" s="10">
        <v>12</v>
      </c>
      <c r="X72" s="7">
        <v>0</v>
      </c>
    </row>
    <row r="73" spans="1:24" s="10" customFormat="1" ht="71.25">
      <c r="A73" s="7" t="s">
        <v>107</v>
      </c>
      <c r="B73" s="7" t="s">
        <v>24</v>
      </c>
      <c r="C73" s="7" t="s">
        <v>108</v>
      </c>
      <c r="D73" s="8" t="s">
        <v>109</v>
      </c>
      <c r="E73" s="8" t="s">
        <v>43</v>
      </c>
      <c r="F73" s="8" t="s">
        <v>110</v>
      </c>
      <c r="G73" s="8" t="s">
        <v>111</v>
      </c>
      <c r="H73" s="16" t="s">
        <v>112</v>
      </c>
      <c r="I73" s="8" t="s">
        <v>113</v>
      </c>
      <c r="J73" s="7" t="s">
        <v>114</v>
      </c>
      <c r="K73" s="7" t="s">
        <v>49</v>
      </c>
      <c r="L73" s="9">
        <v>125000</v>
      </c>
      <c r="M73" s="19">
        <v>87500</v>
      </c>
      <c r="N73" s="19">
        <v>0</v>
      </c>
      <c r="O73" s="8" t="s">
        <v>115</v>
      </c>
      <c r="P73" s="7" t="str">
        <f t="shared" si="0"/>
        <v>6/12 - 8/12</v>
      </c>
      <c r="Q73" s="14" t="s">
        <v>116</v>
      </c>
      <c r="R73" s="8" t="s">
        <v>65</v>
      </c>
      <c r="S73" s="7" t="s">
        <v>53</v>
      </c>
      <c r="T73" s="10">
        <v>6</v>
      </c>
      <c r="U73" s="10">
        <v>12</v>
      </c>
      <c r="V73" s="10">
        <v>8</v>
      </c>
      <c r="W73" s="10">
        <v>12</v>
      </c>
      <c r="X73" s="7">
        <v>0</v>
      </c>
    </row>
    <row r="74" spans="1:24" s="10" customFormat="1" ht="51">
      <c r="A74" s="7" t="s">
        <v>999</v>
      </c>
      <c r="B74" s="7" t="s">
        <v>24</v>
      </c>
      <c r="C74" s="7" t="s">
        <v>1000</v>
      </c>
      <c r="D74" s="8" t="s">
        <v>1001</v>
      </c>
      <c r="E74" s="8" t="s">
        <v>43</v>
      </c>
      <c r="F74" s="8" t="s">
        <v>1002</v>
      </c>
      <c r="G74" s="8" t="s">
        <v>671</v>
      </c>
      <c r="H74" s="16" t="s">
        <v>1003</v>
      </c>
      <c r="I74" s="8" t="s">
        <v>1004</v>
      </c>
      <c r="J74" s="7" t="s">
        <v>1005</v>
      </c>
      <c r="K74" s="7" t="s">
        <v>49</v>
      </c>
      <c r="L74" s="9">
        <v>88250</v>
      </c>
      <c r="M74" s="19">
        <v>61775</v>
      </c>
      <c r="N74" s="19">
        <v>0</v>
      </c>
      <c r="O74" s="8" t="s">
        <v>1006</v>
      </c>
      <c r="P74" s="7" t="str">
        <f t="shared" si="0"/>
        <v>4/12 - 10/12</v>
      </c>
      <c r="Q74" s="14" t="s">
        <v>1007</v>
      </c>
      <c r="R74" s="8" t="s">
        <v>65</v>
      </c>
      <c r="S74" s="7" t="s">
        <v>53</v>
      </c>
      <c r="T74" s="10">
        <v>4</v>
      </c>
      <c r="U74" s="10">
        <v>12</v>
      </c>
      <c r="V74" s="10">
        <v>10</v>
      </c>
      <c r="W74" s="10">
        <v>12</v>
      </c>
      <c r="X74" s="7">
        <v>0</v>
      </c>
    </row>
    <row r="75" spans="1:24" s="10" customFormat="1" ht="60.75">
      <c r="A75" s="7" t="s">
        <v>1645</v>
      </c>
      <c r="B75" s="7" t="s">
        <v>24</v>
      </c>
      <c r="C75" s="7" t="s">
        <v>1646</v>
      </c>
      <c r="D75" s="8" t="s">
        <v>1647</v>
      </c>
      <c r="E75" s="8" t="s">
        <v>43</v>
      </c>
      <c r="F75" s="8" t="s">
        <v>1648</v>
      </c>
      <c r="G75" s="8" t="s">
        <v>1649</v>
      </c>
      <c r="H75" s="16" t="s">
        <v>1650</v>
      </c>
      <c r="I75" s="8" t="s">
        <v>1651</v>
      </c>
      <c r="J75" s="7" t="s">
        <v>1652</v>
      </c>
      <c r="K75" s="7" t="s">
        <v>62</v>
      </c>
      <c r="L75" s="9">
        <v>90000</v>
      </c>
      <c r="M75" s="19">
        <v>63000</v>
      </c>
      <c r="N75" s="19">
        <v>0</v>
      </c>
      <c r="O75" s="8" t="s">
        <v>1653</v>
      </c>
      <c r="P75" s="7" t="str">
        <f aca="true" t="shared" si="1" ref="P75:P138">CONCATENATE(T75,"/",U75," - ",V75,"/",W75)</f>
        <v>3/12 - 10/12</v>
      </c>
      <c r="Q75" s="14" t="s">
        <v>273</v>
      </c>
      <c r="R75" s="8" t="s">
        <v>65</v>
      </c>
      <c r="S75" s="7" t="s">
        <v>53</v>
      </c>
      <c r="T75" s="10">
        <v>3</v>
      </c>
      <c r="U75" s="10">
        <v>12</v>
      </c>
      <c r="V75" s="10">
        <v>10</v>
      </c>
      <c r="W75" s="10">
        <v>12</v>
      </c>
      <c r="X75" s="7">
        <v>0</v>
      </c>
    </row>
    <row r="76" spans="1:24" s="10" customFormat="1" ht="51">
      <c r="A76" s="7" t="s">
        <v>1105</v>
      </c>
      <c r="B76" s="7" t="s">
        <v>24</v>
      </c>
      <c r="C76" s="7" t="s">
        <v>1106</v>
      </c>
      <c r="D76" s="8" t="s">
        <v>1107</v>
      </c>
      <c r="E76" s="8" t="s">
        <v>43</v>
      </c>
      <c r="F76" s="8" t="s">
        <v>350</v>
      </c>
      <c r="G76" s="8" t="s">
        <v>843</v>
      </c>
      <c r="H76" s="16" t="s">
        <v>1108</v>
      </c>
      <c r="I76" s="8" t="s">
        <v>1109</v>
      </c>
      <c r="J76" s="7" t="s">
        <v>1110</v>
      </c>
      <c r="K76" s="7" t="s">
        <v>49</v>
      </c>
      <c r="L76" s="9">
        <v>50417</v>
      </c>
      <c r="M76" s="19">
        <v>35290</v>
      </c>
      <c r="N76" s="19">
        <v>0</v>
      </c>
      <c r="O76" s="8" t="s">
        <v>1111</v>
      </c>
      <c r="P76" s="7" t="str">
        <f t="shared" si="1"/>
        <v>7/12 - 8/12</v>
      </c>
      <c r="Q76" s="14" t="s">
        <v>1112</v>
      </c>
      <c r="R76" s="8" t="s">
        <v>52</v>
      </c>
      <c r="S76" s="7" t="s">
        <v>53</v>
      </c>
      <c r="T76" s="10">
        <v>7</v>
      </c>
      <c r="U76" s="10">
        <v>12</v>
      </c>
      <c r="V76" s="10">
        <v>8</v>
      </c>
      <c r="W76" s="10">
        <v>12</v>
      </c>
      <c r="X76" s="7">
        <v>0</v>
      </c>
    </row>
    <row r="77" spans="1:24" s="10" customFormat="1" ht="71.25">
      <c r="A77" s="7" t="s">
        <v>821</v>
      </c>
      <c r="B77" s="7" t="s">
        <v>24</v>
      </c>
      <c r="C77" s="7" t="s">
        <v>822</v>
      </c>
      <c r="D77" s="8" t="s">
        <v>823</v>
      </c>
      <c r="E77" s="8" t="s">
        <v>43</v>
      </c>
      <c r="F77" s="8" t="s">
        <v>824</v>
      </c>
      <c r="G77" s="8" t="s">
        <v>825</v>
      </c>
      <c r="H77" s="16" t="s">
        <v>826</v>
      </c>
      <c r="I77" s="8" t="s">
        <v>827</v>
      </c>
      <c r="J77" s="7" t="s">
        <v>828</v>
      </c>
      <c r="K77" s="7" t="s">
        <v>62</v>
      </c>
      <c r="L77" s="9">
        <v>113880</v>
      </c>
      <c r="M77" s="19">
        <v>79716</v>
      </c>
      <c r="N77" s="19">
        <v>0</v>
      </c>
      <c r="O77" s="8" t="s">
        <v>829</v>
      </c>
      <c r="P77" s="7" t="str">
        <f t="shared" si="1"/>
        <v>6/12 - 9/12</v>
      </c>
      <c r="Q77" s="14" t="s">
        <v>830</v>
      </c>
      <c r="R77" s="8" t="s">
        <v>65</v>
      </c>
      <c r="S77" s="7" t="s">
        <v>53</v>
      </c>
      <c r="T77" s="10">
        <v>6</v>
      </c>
      <c r="U77" s="10">
        <v>12</v>
      </c>
      <c r="V77" s="10">
        <v>9</v>
      </c>
      <c r="W77" s="10">
        <v>12</v>
      </c>
      <c r="X77" s="7">
        <v>0</v>
      </c>
    </row>
    <row r="78" spans="1:24" s="10" customFormat="1" ht="60.75">
      <c r="A78" s="7" t="s">
        <v>219</v>
      </c>
      <c r="B78" s="7" t="s">
        <v>24</v>
      </c>
      <c r="C78" s="7" t="s">
        <v>456</v>
      </c>
      <c r="D78" s="8" t="s">
        <v>457</v>
      </c>
      <c r="E78" s="8" t="s">
        <v>43</v>
      </c>
      <c r="F78" s="8" t="s">
        <v>458</v>
      </c>
      <c r="G78" s="8" t="s">
        <v>459</v>
      </c>
      <c r="H78" s="16" t="s">
        <v>460</v>
      </c>
      <c r="I78" s="8" t="s">
        <v>461</v>
      </c>
      <c r="J78" s="7" t="s">
        <v>462</v>
      </c>
      <c r="K78" s="7" t="s">
        <v>85</v>
      </c>
      <c r="L78" s="9">
        <v>170315</v>
      </c>
      <c r="M78" s="19">
        <v>119220</v>
      </c>
      <c r="N78" s="19">
        <v>0</v>
      </c>
      <c r="O78" s="8" t="s">
        <v>463</v>
      </c>
      <c r="P78" s="7" t="str">
        <f t="shared" si="1"/>
        <v>5/12 - 9/12</v>
      </c>
      <c r="Q78" s="14" t="s">
        <v>464</v>
      </c>
      <c r="R78" s="8" t="s">
        <v>65</v>
      </c>
      <c r="S78" s="7" t="s">
        <v>53</v>
      </c>
      <c r="T78" s="10">
        <v>5</v>
      </c>
      <c r="U78" s="10">
        <v>12</v>
      </c>
      <c r="V78" s="10">
        <v>9</v>
      </c>
      <c r="W78" s="10">
        <v>12</v>
      </c>
      <c r="X78" s="7">
        <v>0</v>
      </c>
    </row>
    <row r="79" spans="1:24" s="10" customFormat="1" ht="60.75">
      <c r="A79" s="7" t="s">
        <v>1149</v>
      </c>
      <c r="B79" s="7" t="s">
        <v>24</v>
      </c>
      <c r="C79" s="7" t="s">
        <v>1150</v>
      </c>
      <c r="D79" s="8" t="s">
        <v>1151</v>
      </c>
      <c r="E79" s="8" t="s">
        <v>43</v>
      </c>
      <c r="F79" s="8" t="s">
        <v>44</v>
      </c>
      <c r="G79" s="8" t="s">
        <v>1152</v>
      </c>
      <c r="H79" s="16" t="s">
        <v>1153</v>
      </c>
      <c r="I79" s="8" t="s">
        <v>1154</v>
      </c>
      <c r="J79" s="7" t="s">
        <v>1155</v>
      </c>
      <c r="K79" s="7" t="s">
        <v>62</v>
      </c>
      <c r="L79" s="9">
        <v>29089</v>
      </c>
      <c r="M79" s="19">
        <v>20300</v>
      </c>
      <c r="N79" s="19">
        <v>0</v>
      </c>
      <c r="O79" s="8" t="s">
        <v>1156</v>
      </c>
      <c r="P79" s="7" t="str">
        <f t="shared" si="1"/>
        <v>3/12 - 9/12</v>
      </c>
      <c r="Q79" s="14" t="s">
        <v>1157</v>
      </c>
      <c r="R79" s="8" t="s">
        <v>52</v>
      </c>
      <c r="S79" s="7" t="s">
        <v>53</v>
      </c>
      <c r="T79" s="10">
        <v>3</v>
      </c>
      <c r="U79" s="10">
        <v>12</v>
      </c>
      <c r="V79" s="10">
        <v>9</v>
      </c>
      <c r="W79" s="10">
        <v>12</v>
      </c>
      <c r="X79" s="7">
        <v>0</v>
      </c>
    </row>
    <row r="80" spans="1:24" s="10" customFormat="1" ht="60.75">
      <c r="A80" s="7" t="s">
        <v>187</v>
      </c>
      <c r="B80" s="7" t="s">
        <v>24</v>
      </c>
      <c r="C80" s="7" t="s">
        <v>188</v>
      </c>
      <c r="D80" s="8" t="s">
        <v>189</v>
      </c>
      <c r="E80" s="8" t="s">
        <v>43</v>
      </c>
      <c r="F80" s="8" t="s">
        <v>190</v>
      </c>
      <c r="G80" s="8" t="s">
        <v>191</v>
      </c>
      <c r="H80" s="16" t="s">
        <v>192</v>
      </c>
      <c r="I80" s="8" t="s">
        <v>193</v>
      </c>
      <c r="J80" s="7" t="s">
        <v>194</v>
      </c>
      <c r="K80" s="7" t="s">
        <v>49</v>
      </c>
      <c r="L80" s="9">
        <v>70000</v>
      </c>
      <c r="M80" s="19">
        <v>49000</v>
      </c>
      <c r="N80" s="19">
        <v>0</v>
      </c>
      <c r="O80" s="8" t="s">
        <v>195</v>
      </c>
      <c r="P80" s="7" t="str">
        <f t="shared" si="1"/>
        <v>4/12 - 8/12</v>
      </c>
      <c r="Q80" s="14" t="s">
        <v>196</v>
      </c>
      <c r="R80" s="8" t="s">
        <v>65</v>
      </c>
      <c r="S80" s="7" t="s">
        <v>53</v>
      </c>
      <c r="T80" s="10">
        <v>4</v>
      </c>
      <c r="U80" s="10">
        <v>12</v>
      </c>
      <c r="V80" s="10">
        <v>8</v>
      </c>
      <c r="W80" s="10">
        <v>12</v>
      </c>
      <c r="X80" s="7">
        <v>0</v>
      </c>
    </row>
    <row r="81" spans="1:24" s="10" customFormat="1" ht="60.75">
      <c r="A81" s="7" t="s">
        <v>1614</v>
      </c>
      <c r="B81" s="7" t="s">
        <v>24</v>
      </c>
      <c r="C81" s="7" t="s">
        <v>1615</v>
      </c>
      <c r="D81" s="8" t="s">
        <v>1616</v>
      </c>
      <c r="E81" s="8" t="s">
        <v>43</v>
      </c>
      <c r="F81" s="8" t="s">
        <v>1617</v>
      </c>
      <c r="G81" s="8" t="s">
        <v>1618</v>
      </c>
      <c r="H81" s="16" t="s">
        <v>1619</v>
      </c>
      <c r="I81" s="8" t="s">
        <v>1620</v>
      </c>
      <c r="J81" s="7" t="s">
        <v>1621</v>
      </c>
      <c r="K81" s="7" t="s">
        <v>62</v>
      </c>
      <c r="L81" s="9">
        <v>45600</v>
      </c>
      <c r="M81" s="19">
        <v>31000</v>
      </c>
      <c r="N81" s="19">
        <v>0</v>
      </c>
      <c r="O81" s="8" t="s">
        <v>1622</v>
      </c>
      <c r="P81" s="7" t="str">
        <f t="shared" si="1"/>
        <v>3/12 - 10/12</v>
      </c>
      <c r="Q81" s="14" t="s">
        <v>1623</v>
      </c>
      <c r="R81" s="8" t="s">
        <v>76</v>
      </c>
      <c r="S81" s="7" t="s">
        <v>53</v>
      </c>
      <c r="T81" s="10">
        <v>3</v>
      </c>
      <c r="U81" s="10">
        <v>12</v>
      </c>
      <c r="V81" s="10">
        <v>10</v>
      </c>
      <c r="W81" s="10">
        <v>12</v>
      </c>
      <c r="X81" s="7">
        <v>0</v>
      </c>
    </row>
    <row r="82" spans="1:24" s="10" customFormat="1" ht="60.75">
      <c r="A82" s="7" t="s">
        <v>54</v>
      </c>
      <c r="B82" s="7" t="s">
        <v>24</v>
      </c>
      <c r="C82" s="7" t="s">
        <v>55</v>
      </c>
      <c r="D82" s="8" t="s">
        <v>56</v>
      </c>
      <c r="E82" s="8" t="s">
        <v>43</v>
      </c>
      <c r="F82" s="8" t="s">
        <v>57</v>
      </c>
      <c r="G82" s="8" t="s">
        <v>58</v>
      </c>
      <c r="H82" s="16" t="s">
        <v>59</v>
      </c>
      <c r="I82" s="8" t="s">
        <v>60</v>
      </c>
      <c r="J82" s="7" t="s">
        <v>61</v>
      </c>
      <c r="K82" s="7" t="s">
        <v>62</v>
      </c>
      <c r="L82" s="9">
        <v>45769</v>
      </c>
      <c r="M82" s="19">
        <v>32000</v>
      </c>
      <c r="N82" s="19">
        <v>0</v>
      </c>
      <c r="O82" s="8" t="s">
        <v>63</v>
      </c>
      <c r="P82" s="7" t="str">
        <f t="shared" si="1"/>
        <v>5/12 - 5/12</v>
      </c>
      <c r="Q82" s="14" t="s">
        <v>64</v>
      </c>
      <c r="R82" s="8" t="s">
        <v>65</v>
      </c>
      <c r="S82" s="7" t="s">
        <v>53</v>
      </c>
      <c r="T82" s="10">
        <v>5</v>
      </c>
      <c r="U82" s="10">
        <v>12</v>
      </c>
      <c r="V82" s="10">
        <v>5</v>
      </c>
      <c r="W82" s="10">
        <v>12</v>
      </c>
      <c r="X82" s="7">
        <v>0</v>
      </c>
    </row>
    <row r="83" spans="1:24" s="10" customFormat="1" ht="71.25">
      <c r="A83" s="7" t="s">
        <v>1560</v>
      </c>
      <c r="B83" s="7" t="s">
        <v>24</v>
      </c>
      <c r="C83" s="7" t="s">
        <v>1561</v>
      </c>
      <c r="D83" s="8" t="s">
        <v>1562</v>
      </c>
      <c r="E83" s="8" t="s">
        <v>43</v>
      </c>
      <c r="F83" s="8" t="s">
        <v>1563</v>
      </c>
      <c r="G83" s="8" t="s">
        <v>201</v>
      </c>
      <c r="H83" s="16" t="s">
        <v>1564</v>
      </c>
      <c r="I83" s="8" t="s">
        <v>1565</v>
      </c>
      <c r="J83" s="7" t="s">
        <v>1566</v>
      </c>
      <c r="K83" s="7" t="s">
        <v>62</v>
      </c>
      <c r="L83" s="9">
        <v>14884</v>
      </c>
      <c r="M83" s="19">
        <v>10418</v>
      </c>
      <c r="N83" s="19">
        <v>0</v>
      </c>
      <c r="O83" s="8" t="s">
        <v>1567</v>
      </c>
      <c r="P83" s="7" t="str">
        <f t="shared" si="1"/>
        <v>7/12 - 10/12</v>
      </c>
      <c r="Q83" s="14" t="s">
        <v>1568</v>
      </c>
      <c r="R83" s="8" t="s">
        <v>65</v>
      </c>
      <c r="S83" s="7" t="s">
        <v>53</v>
      </c>
      <c r="T83" s="10">
        <v>7</v>
      </c>
      <c r="U83" s="10">
        <v>12</v>
      </c>
      <c r="V83" s="10">
        <v>10</v>
      </c>
      <c r="W83" s="10">
        <v>12</v>
      </c>
      <c r="X83" s="7">
        <v>0</v>
      </c>
    </row>
    <row r="84" spans="1:24" s="10" customFormat="1" ht="60.75">
      <c r="A84" s="7" t="s">
        <v>1414</v>
      </c>
      <c r="B84" s="7" t="s">
        <v>24</v>
      </c>
      <c r="C84" s="7" t="s">
        <v>1415</v>
      </c>
      <c r="D84" s="8" t="s">
        <v>1416</v>
      </c>
      <c r="E84" s="8" t="s">
        <v>43</v>
      </c>
      <c r="F84" s="8" t="s">
        <v>1417</v>
      </c>
      <c r="G84" s="8" t="s">
        <v>1418</v>
      </c>
      <c r="H84" s="16" t="s">
        <v>1419</v>
      </c>
      <c r="I84" s="8" t="s">
        <v>1420</v>
      </c>
      <c r="J84" s="7" t="s">
        <v>1421</v>
      </c>
      <c r="K84" s="7" t="s">
        <v>496</v>
      </c>
      <c r="L84" s="9">
        <v>89025</v>
      </c>
      <c r="M84" s="19">
        <v>62000</v>
      </c>
      <c r="N84" s="19">
        <v>0</v>
      </c>
      <c r="O84" s="8" t="s">
        <v>1422</v>
      </c>
      <c r="P84" s="7" t="str">
        <f t="shared" si="1"/>
        <v>5/12 - 9/12</v>
      </c>
      <c r="Q84" s="14" t="s">
        <v>1423</v>
      </c>
      <c r="R84" s="8" t="s">
        <v>76</v>
      </c>
      <c r="S84" s="7" t="s">
        <v>53</v>
      </c>
      <c r="T84" s="10">
        <v>5</v>
      </c>
      <c r="U84" s="10">
        <v>12</v>
      </c>
      <c r="V84" s="10">
        <v>9</v>
      </c>
      <c r="W84" s="10">
        <v>12</v>
      </c>
      <c r="X84" s="7">
        <v>0</v>
      </c>
    </row>
    <row r="85" spans="1:24" s="10" customFormat="1" ht="30">
      <c r="A85" s="7" t="s">
        <v>1113</v>
      </c>
      <c r="B85" s="7" t="s">
        <v>24</v>
      </c>
      <c r="C85" s="7" t="s">
        <v>1114</v>
      </c>
      <c r="D85" s="8" t="s">
        <v>1115</v>
      </c>
      <c r="E85" s="8" t="s">
        <v>43</v>
      </c>
      <c r="F85" s="8" t="s">
        <v>277</v>
      </c>
      <c r="G85" s="8" t="s">
        <v>1116</v>
      </c>
      <c r="H85" s="16" t="s">
        <v>1117</v>
      </c>
      <c r="I85" s="8" t="s">
        <v>1118</v>
      </c>
      <c r="J85" s="7" t="s">
        <v>1119</v>
      </c>
      <c r="K85" s="7" t="s">
        <v>62</v>
      </c>
      <c r="L85" s="9">
        <v>205857</v>
      </c>
      <c r="M85" s="19">
        <v>144000</v>
      </c>
      <c r="N85" s="19">
        <v>0</v>
      </c>
      <c r="O85" s="8" t="s">
        <v>1120</v>
      </c>
      <c r="P85" s="7" t="str">
        <f t="shared" si="1"/>
        <v>5/12 - 10/12</v>
      </c>
      <c r="Q85" s="14" t="s">
        <v>1121</v>
      </c>
      <c r="R85" s="8" t="s">
        <v>52</v>
      </c>
      <c r="S85" s="7" t="s">
        <v>53</v>
      </c>
      <c r="T85" s="10">
        <v>5</v>
      </c>
      <c r="U85" s="10">
        <v>12</v>
      </c>
      <c r="V85" s="10">
        <v>10</v>
      </c>
      <c r="W85" s="10">
        <v>12</v>
      </c>
      <c r="X85" s="7">
        <v>0</v>
      </c>
    </row>
    <row r="86" spans="1:24" s="10" customFormat="1" ht="71.25">
      <c r="A86" s="7" t="s">
        <v>1533</v>
      </c>
      <c r="B86" s="7" t="s">
        <v>24</v>
      </c>
      <c r="C86" s="7" t="s">
        <v>1534</v>
      </c>
      <c r="D86" s="8" t="s">
        <v>1535</v>
      </c>
      <c r="E86" s="8" t="s">
        <v>43</v>
      </c>
      <c r="F86" s="8" t="s">
        <v>54</v>
      </c>
      <c r="G86" s="8" t="s">
        <v>1536</v>
      </c>
      <c r="H86" s="16" t="s">
        <v>1537</v>
      </c>
      <c r="I86" s="8" t="s">
        <v>1538</v>
      </c>
      <c r="J86" s="7" t="s">
        <v>1539</v>
      </c>
      <c r="K86" s="7" t="s">
        <v>496</v>
      </c>
      <c r="L86" s="9">
        <v>55900</v>
      </c>
      <c r="M86" s="19">
        <v>39130</v>
      </c>
      <c r="N86" s="19">
        <v>0</v>
      </c>
      <c r="O86" s="8" t="s">
        <v>1540</v>
      </c>
      <c r="P86" s="7" t="str">
        <f t="shared" si="1"/>
        <v>5/12 - 9/12</v>
      </c>
      <c r="Q86" s="14" t="s">
        <v>1541</v>
      </c>
      <c r="R86" s="8" t="s">
        <v>65</v>
      </c>
      <c r="S86" s="7" t="s">
        <v>53</v>
      </c>
      <c r="T86" s="10">
        <v>5</v>
      </c>
      <c r="U86" s="10">
        <v>12</v>
      </c>
      <c r="V86" s="10">
        <v>9</v>
      </c>
      <c r="W86" s="10">
        <v>12</v>
      </c>
      <c r="X86" s="7">
        <v>0</v>
      </c>
    </row>
    <row r="87" spans="1:24" s="10" customFormat="1" ht="60.75">
      <c r="A87" s="7" t="s">
        <v>1089</v>
      </c>
      <c r="B87" s="7" t="s">
        <v>24</v>
      </c>
      <c r="C87" s="7" t="s">
        <v>1046</v>
      </c>
      <c r="D87" s="8" t="s">
        <v>1090</v>
      </c>
      <c r="E87" s="8" t="s">
        <v>43</v>
      </c>
      <c r="F87" s="8" t="s">
        <v>1047</v>
      </c>
      <c r="G87" s="8" t="s">
        <v>450</v>
      </c>
      <c r="H87" s="16" t="s">
        <v>1048</v>
      </c>
      <c r="I87" s="8" t="s">
        <v>1091</v>
      </c>
      <c r="J87" s="7" t="s">
        <v>1050</v>
      </c>
      <c r="K87" s="7" t="s">
        <v>62</v>
      </c>
      <c r="L87" s="9">
        <v>92820</v>
      </c>
      <c r="M87" s="19">
        <v>27826</v>
      </c>
      <c r="N87" s="19">
        <v>0</v>
      </c>
      <c r="O87" s="8" t="s">
        <v>1092</v>
      </c>
      <c r="P87" s="7" t="str">
        <f t="shared" si="1"/>
        <v>4/12 - 9/12</v>
      </c>
      <c r="Q87" s="14" t="s">
        <v>1052</v>
      </c>
      <c r="R87" s="8" t="s">
        <v>65</v>
      </c>
      <c r="S87" s="7" t="s">
        <v>321</v>
      </c>
      <c r="T87" s="10">
        <v>4</v>
      </c>
      <c r="U87" s="10">
        <v>12</v>
      </c>
      <c r="V87" s="10">
        <v>9</v>
      </c>
      <c r="W87" s="10">
        <v>12</v>
      </c>
      <c r="X87" s="7">
        <v>0</v>
      </c>
    </row>
    <row r="88" spans="1:24" s="10" customFormat="1" ht="60.75">
      <c r="A88" s="7" t="s">
        <v>1103</v>
      </c>
      <c r="B88" s="7" t="s">
        <v>24</v>
      </c>
      <c r="C88" s="7" t="s">
        <v>1046</v>
      </c>
      <c r="D88" s="8" t="s">
        <v>1090</v>
      </c>
      <c r="E88" s="8" t="s">
        <v>43</v>
      </c>
      <c r="F88" s="8" t="s">
        <v>1047</v>
      </c>
      <c r="G88" s="8" t="s">
        <v>450</v>
      </c>
      <c r="H88" s="16" t="s">
        <v>1048</v>
      </c>
      <c r="I88" s="8" t="s">
        <v>1091</v>
      </c>
      <c r="J88" s="7" t="s">
        <v>1050</v>
      </c>
      <c r="K88" s="7" t="s">
        <v>62</v>
      </c>
      <c r="L88" s="9">
        <v>92820</v>
      </c>
      <c r="M88" s="19">
        <v>64974</v>
      </c>
      <c r="N88" s="19">
        <v>0</v>
      </c>
      <c r="O88" s="8" t="s">
        <v>1092</v>
      </c>
      <c r="P88" s="7" t="str">
        <f t="shared" si="1"/>
        <v>4/12 - 9/12</v>
      </c>
      <c r="Q88" s="14" t="s">
        <v>1052</v>
      </c>
      <c r="R88" s="8" t="s">
        <v>65</v>
      </c>
      <c r="S88" s="7" t="s">
        <v>53</v>
      </c>
      <c r="T88" s="10">
        <v>4</v>
      </c>
      <c r="U88" s="10">
        <v>12</v>
      </c>
      <c r="V88" s="10">
        <v>9</v>
      </c>
      <c r="W88" s="10">
        <v>12</v>
      </c>
      <c r="X88" s="7">
        <v>0</v>
      </c>
    </row>
    <row r="89" spans="1:24" s="10" customFormat="1" ht="71.25">
      <c r="A89" s="7" t="s">
        <v>1104</v>
      </c>
      <c r="B89" s="7" t="s">
        <v>24</v>
      </c>
      <c r="C89" s="7" t="s">
        <v>1046</v>
      </c>
      <c r="D89" s="8" t="s">
        <v>1090</v>
      </c>
      <c r="E89" s="8" t="s">
        <v>43</v>
      </c>
      <c r="F89" s="8" t="s">
        <v>1047</v>
      </c>
      <c r="G89" s="8" t="s">
        <v>450</v>
      </c>
      <c r="H89" s="16" t="s">
        <v>1048</v>
      </c>
      <c r="I89" s="8" t="s">
        <v>1049</v>
      </c>
      <c r="J89" s="7" t="s">
        <v>1050</v>
      </c>
      <c r="K89" s="7" t="s">
        <v>62</v>
      </c>
      <c r="L89" s="9">
        <v>180830</v>
      </c>
      <c r="M89" s="19">
        <v>126581</v>
      </c>
      <c r="N89" s="19">
        <v>0</v>
      </c>
      <c r="O89" s="8" t="s">
        <v>1051</v>
      </c>
      <c r="P89" s="7" t="str">
        <f t="shared" si="1"/>
        <v>4/12 - 9/12</v>
      </c>
      <c r="Q89" s="14" t="s">
        <v>1052</v>
      </c>
      <c r="R89" s="8" t="s">
        <v>65</v>
      </c>
      <c r="S89" s="7" t="s">
        <v>53</v>
      </c>
      <c r="T89" s="10">
        <v>4</v>
      </c>
      <c r="U89" s="10">
        <v>12</v>
      </c>
      <c r="V89" s="10">
        <v>9</v>
      </c>
      <c r="W89" s="10">
        <v>12</v>
      </c>
      <c r="X89" s="7">
        <v>0</v>
      </c>
    </row>
    <row r="90" spans="1:24" s="10" customFormat="1" ht="71.25">
      <c r="A90" s="7" t="s">
        <v>1271</v>
      </c>
      <c r="B90" s="7" t="s">
        <v>24</v>
      </c>
      <c r="C90" s="7" t="s">
        <v>1046</v>
      </c>
      <c r="D90" s="8" t="s">
        <v>1090</v>
      </c>
      <c r="E90" s="8" t="s">
        <v>43</v>
      </c>
      <c r="F90" s="8" t="s">
        <v>1272</v>
      </c>
      <c r="G90" s="8" t="s">
        <v>450</v>
      </c>
      <c r="H90" s="16" t="s">
        <v>1048</v>
      </c>
      <c r="I90" s="8" t="s">
        <v>1273</v>
      </c>
      <c r="J90" s="7" t="s">
        <v>1050</v>
      </c>
      <c r="K90" s="7" t="s">
        <v>62</v>
      </c>
      <c r="L90" s="9">
        <v>52720</v>
      </c>
      <c r="M90" s="19">
        <v>36904</v>
      </c>
      <c r="N90" s="19">
        <v>0</v>
      </c>
      <c r="O90" s="8" t="s">
        <v>1274</v>
      </c>
      <c r="P90" s="7" t="str">
        <f t="shared" si="1"/>
        <v>4/12 - 9/12</v>
      </c>
      <c r="Q90" s="14" t="s">
        <v>1052</v>
      </c>
      <c r="R90" s="8" t="s">
        <v>76</v>
      </c>
      <c r="S90" s="7" t="s">
        <v>53</v>
      </c>
      <c r="T90" s="10">
        <v>4</v>
      </c>
      <c r="U90" s="10">
        <v>12</v>
      </c>
      <c r="V90" s="10">
        <v>9</v>
      </c>
      <c r="W90" s="10">
        <v>12</v>
      </c>
      <c r="X90" s="7">
        <v>0</v>
      </c>
    </row>
    <row r="91" spans="1:24" s="10" customFormat="1" ht="71.25">
      <c r="A91" s="7" t="s">
        <v>225</v>
      </c>
      <c r="B91" s="7" t="s">
        <v>24</v>
      </c>
      <c r="C91" s="7" t="s">
        <v>226</v>
      </c>
      <c r="D91" s="8" t="s">
        <v>227</v>
      </c>
      <c r="E91" s="8" t="s">
        <v>43</v>
      </c>
      <c r="F91" s="8" t="s">
        <v>228</v>
      </c>
      <c r="G91" s="8" t="s">
        <v>229</v>
      </c>
      <c r="H91" s="16" t="s">
        <v>230</v>
      </c>
      <c r="I91" s="8" t="s">
        <v>231</v>
      </c>
      <c r="J91" s="7" t="s">
        <v>232</v>
      </c>
      <c r="K91" s="7" t="s">
        <v>62</v>
      </c>
      <c r="L91" s="9">
        <v>62964</v>
      </c>
      <c r="M91" s="19">
        <v>44000</v>
      </c>
      <c r="N91" s="19">
        <v>0</v>
      </c>
      <c r="O91" s="8" t="s">
        <v>233</v>
      </c>
      <c r="P91" s="7" t="str">
        <f t="shared" si="1"/>
        <v>4/12 - 5/12</v>
      </c>
      <c r="Q91" s="14" t="s">
        <v>234</v>
      </c>
      <c r="R91" s="8" t="s">
        <v>76</v>
      </c>
      <c r="S91" s="7" t="s">
        <v>53</v>
      </c>
      <c r="T91" s="10">
        <v>4</v>
      </c>
      <c r="U91" s="10">
        <v>12</v>
      </c>
      <c r="V91" s="10">
        <v>5</v>
      </c>
      <c r="W91" s="10">
        <v>12</v>
      </c>
      <c r="X91" s="7">
        <v>0</v>
      </c>
    </row>
    <row r="92" spans="1:24" s="10" customFormat="1" ht="60.75">
      <c r="A92" s="7" t="s">
        <v>421</v>
      </c>
      <c r="B92" s="7" t="s">
        <v>24</v>
      </c>
      <c r="C92" s="7" t="s">
        <v>422</v>
      </c>
      <c r="D92" s="8" t="s">
        <v>423</v>
      </c>
      <c r="E92" s="8" t="s">
        <v>43</v>
      </c>
      <c r="F92" s="8" t="s">
        <v>332</v>
      </c>
      <c r="G92" s="8" t="s">
        <v>278</v>
      </c>
      <c r="H92" s="16" t="s">
        <v>424</v>
      </c>
      <c r="I92" s="8" t="s">
        <v>425</v>
      </c>
      <c r="J92" s="7" t="s">
        <v>426</v>
      </c>
      <c r="K92" s="7" t="s">
        <v>301</v>
      </c>
      <c r="L92" s="9">
        <v>53421</v>
      </c>
      <c r="M92" s="19">
        <v>37394</v>
      </c>
      <c r="N92" s="19">
        <v>0</v>
      </c>
      <c r="O92" s="8" t="s">
        <v>427</v>
      </c>
      <c r="P92" s="7" t="str">
        <f t="shared" si="1"/>
        <v>3/12 - 10/12</v>
      </c>
      <c r="Q92" s="14" t="s">
        <v>428</v>
      </c>
      <c r="R92" s="8" t="s">
        <v>76</v>
      </c>
      <c r="S92" s="7" t="s">
        <v>53</v>
      </c>
      <c r="T92" s="10">
        <v>3</v>
      </c>
      <c r="U92" s="10">
        <v>12</v>
      </c>
      <c r="V92" s="10">
        <v>10</v>
      </c>
      <c r="W92" s="10">
        <v>12</v>
      </c>
      <c r="X92" s="7">
        <v>0</v>
      </c>
    </row>
    <row r="93" spans="1:24" s="10" customFormat="1" ht="60.75">
      <c r="A93" s="7" t="s">
        <v>888</v>
      </c>
      <c r="B93" s="7" t="s">
        <v>24</v>
      </c>
      <c r="C93" s="7" t="s">
        <v>889</v>
      </c>
      <c r="D93" s="8" t="s">
        <v>890</v>
      </c>
      <c r="E93" s="8" t="s">
        <v>43</v>
      </c>
      <c r="F93" s="8" t="s">
        <v>341</v>
      </c>
      <c r="G93" s="8" t="s">
        <v>891</v>
      </c>
      <c r="H93" s="16" t="s">
        <v>892</v>
      </c>
      <c r="I93" s="8" t="s">
        <v>893</v>
      </c>
      <c r="J93" s="7" t="s">
        <v>894</v>
      </c>
      <c r="K93" s="7" t="s">
        <v>49</v>
      </c>
      <c r="L93" s="9">
        <v>63756</v>
      </c>
      <c r="M93" s="19">
        <v>44629</v>
      </c>
      <c r="N93" s="19">
        <v>0</v>
      </c>
      <c r="O93" s="8" t="s">
        <v>895</v>
      </c>
      <c r="P93" s="7" t="str">
        <f t="shared" si="1"/>
        <v>5/12 - 9/12</v>
      </c>
      <c r="Q93" s="14" t="s">
        <v>896</v>
      </c>
      <c r="R93" s="8" t="s">
        <v>65</v>
      </c>
      <c r="S93" s="7" t="s">
        <v>53</v>
      </c>
      <c r="T93" s="10">
        <v>5</v>
      </c>
      <c r="U93" s="10">
        <v>12</v>
      </c>
      <c r="V93" s="10">
        <v>9</v>
      </c>
      <c r="W93" s="10">
        <v>12</v>
      </c>
      <c r="X93" s="7">
        <v>0</v>
      </c>
    </row>
    <row r="94" spans="1:24" s="10" customFormat="1" ht="51">
      <c r="A94" s="7" t="s">
        <v>1462</v>
      </c>
      <c r="B94" s="7" t="s">
        <v>24</v>
      </c>
      <c r="C94" s="7" t="s">
        <v>1463</v>
      </c>
      <c r="D94" s="8" t="s">
        <v>1464</v>
      </c>
      <c r="E94" s="8" t="s">
        <v>43</v>
      </c>
      <c r="F94" s="8" t="s">
        <v>1465</v>
      </c>
      <c r="G94" s="8" t="s">
        <v>1466</v>
      </c>
      <c r="H94" s="16" t="s">
        <v>1467</v>
      </c>
      <c r="I94" s="8" t="s">
        <v>1468</v>
      </c>
      <c r="J94" s="7" t="s">
        <v>1469</v>
      </c>
      <c r="K94" s="7" t="s">
        <v>496</v>
      </c>
      <c r="L94" s="9">
        <v>157611</v>
      </c>
      <c r="M94" s="19">
        <v>109000</v>
      </c>
      <c r="N94" s="19">
        <v>0</v>
      </c>
      <c r="O94" s="8" t="s">
        <v>1470</v>
      </c>
      <c r="P94" s="7" t="str">
        <f t="shared" si="1"/>
        <v>5/12 - 9/12</v>
      </c>
      <c r="Q94" s="14" t="s">
        <v>1471</v>
      </c>
      <c r="R94" s="8" t="s">
        <v>76</v>
      </c>
      <c r="S94" s="7" t="s">
        <v>53</v>
      </c>
      <c r="T94" s="10">
        <v>5</v>
      </c>
      <c r="U94" s="10">
        <v>12</v>
      </c>
      <c r="V94" s="10">
        <v>9</v>
      </c>
      <c r="W94" s="10">
        <v>12</v>
      </c>
      <c r="X94" s="7">
        <v>0</v>
      </c>
    </row>
    <row r="95" spans="1:24" s="10" customFormat="1" ht="71.25">
      <c r="A95" s="7" t="s">
        <v>1542</v>
      </c>
      <c r="B95" s="7" t="s">
        <v>24</v>
      </c>
      <c r="C95" s="7" t="s">
        <v>1543</v>
      </c>
      <c r="D95" s="8" t="s">
        <v>1544</v>
      </c>
      <c r="E95" s="8" t="s">
        <v>43</v>
      </c>
      <c r="F95" s="8" t="s">
        <v>1545</v>
      </c>
      <c r="G95" s="8" t="s">
        <v>201</v>
      </c>
      <c r="H95" s="16" t="s">
        <v>1546</v>
      </c>
      <c r="I95" s="8" t="s">
        <v>1547</v>
      </c>
      <c r="J95" s="7" t="s">
        <v>1548</v>
      </c>
      <c r="K95" s="7" t="s">
        <v>49</v>
      </c>
      <c r="L95" s="9">
        <v>32100</v>
      </c>
      <c r="M95" s="19">
        <v>22470</v>
      </c>
      <c r="N95" s="19">
        <v>0</v>
      </c>
      <c r="O95" s="8" t="s">
        <v>1549</v>
      </c>
      <c r="P95" s="7" t="str">
        <f t="shared" si="1"/>
        <v>7/12 - 10/12</v>
      </c>
      <c r="Q95" s="14" t="s">
        <v>1550</v>
      </c>
      <c r="R95" s="8" t="s">
        <v>76</v>
      </c>
      <c r="S95" s="7" t="s">
        <v>53</v>
      </c>
      <c r="T95" s="10">
        <v>7</v>
      </c>
      <c r="U95" s="10">
        <v>12</v>
      </c>
      <c r="V95" s="10">
        <v>10</v>
      </c>
      <c r="W95" s="10">
        <v>12</v>
      </c>
      <c r="X95" s="7">
        <v>0</v>
      </c>
    </row>
    <row r="96" spans="1:24" s="10" customFormat="1" ht="71.25">
      <c r="A96" s="7" t="s">
        <v>658</v>
      </c>
      <c r="B96" s="7" t="s">
        <v>24</v>
      </c>
      <c r="C96" s="7" t="s">
        <v>659</v>
      </c>
      <c r="D96" s="8" t="s">
        <v>660</v>
      </c>
      <c r="E96" s="8" t="s">
        <v>43</v>
      </c>
      <c r="F96" s="8" t="s">
        <v>661</v>
      </c>
      <c r="G96" s="8" t="s">
        <v>662</v>
      </c>
      <c r="H96" s="16" t="s">
        <v>663</v>
      </c>
      <c r="I96" s="8" t="s">
        <v>664</v>
      </c>
      <c r="J96" s="7" t="s">
        <v>665</v>
      </c>
      <c r="K96" s="7" t="s">
        <v>62</v>
      </c>
      <c r="L96" s="9">
        <v>100962</v>
      </c>
      <c r="M96" s="19">
        <v>65962</v>
      </c>
      <c r="N96" s="19">
        <v>0</v>
      </c>
      <c r="O96" s="8" t="s">
        <v>666</v>
      </c>
      <c r="P96" s="7" t="str">
        <f t="shared" si="1"/>
        <v>3/12 - 10/12</v>
      </c>
      <c r="Q96" s="14" t="s">
        <v>29</v>
      </c>
      <c r="R96" s="8" t="s">
        <v>76</v>
      </c>
      <c r="S96" s="7" t="s">
        <v>53</v>
      </c>
      <c r="T96" s="10">
        <v>3</v>
      </c>
      <c r="U96" s="10">
        <v>12</v>
      </c>
      <c r="V96" s="10">
        <v>10</v>
      </c>
      <c r="W96" s="10">
        <v>12</v>
      </c>
      <c r="X96" s="7">
        <v>0</v>
      </c>
    </row>
    <row r="97" spans="1:24" s="10" customFormat="1" ht="60.75">
      <c r="A97" s="7" t="s">
        <v>1263</v>
      </c>
      <c r="B97" s="7" t="s">
        <v>24</v>
      </c>
      <c r="C97" s="7" t="s">
        <v>1264</v>
      </c>
      <c r="D97" s="8" t="s">
        <v>1265</v>
      </c>
      <c r="E97" s="8" t="s">
        <v>43</v>
      </c>
      <c r="F97" s="8" t="s">
        <v>534</v>
      </c>
      <c r="G97" s="8" t="s">
        <v>693</v>
      </c>
      <c r="H97" s="16" t="s">
        <v>1266</v>
      </c>
      <c r="I97" s="8" t="s">
        <v>1267</v>
      </c>
      <c r="J97" s="7" t="s">
        <v>1268</v>
      </c>
      <c r="K97" s="7" t="s">
        <v>62</v>
      </c>
      <c r="L97" s="9">
        <v>39000</v>
      </c>
      <c r="M97" s="19">
        <v>27300</v>
      </c>
      <c r="N97" s="19">
        <v>0</v>
      </c>
      <c r="O97" s="8" t="s">
        <v>1269</v>
      </c>
      <c r="P97" s="7" t="str">
        <f t="shared" si="1"/>
        <v>5/12 - 9/12</v>
      </c>
      <c r="Q97" s="14" t="s">
        <v>1270</v>
      </c>
      <c r="R97" s="8" t="s">
        <v>65</v>
      </c>
      <c r="S97" s="7" t="s">
        <v>53</v>
      </c>
      <c r="T97" s="10">
        <v>5</v>
      </c>
      <c r="U97" s="10">
        <v>12</v>
      </c>
      <c r="V97" s="10">
        <v>9</v>
      </c>
      <c r="W97" s="10">
        <v>12</v>
      </c>
      <c r="X97" s="7">
        <v>0</v>
      </c>
    </row>
    <row r="98" spans="1:24" s="10" customFormat="1" ht="71.25">
      <c r="A98" s="7" t="s">
        <v>690</v>
      </c>
      <c r="B98" s="7" t="s">
        <v>24</v>
      </c>
      <c r="C98" s="7" t="s">
        <v>691</v>
      </c>
      <c r="D98" s="8" t="s">
        <v>692</v>
      </c>
      <c r="E98" s="8" t="s">
        <v>43</v>
      </c>
      <c r="F98" s="8" t="s">
        <v>304</v>
      </c>
      <c r="G98" s="8" t="s">
        <v>693</v>
      </c>
      <c r="H98" s="16" t="s">
        <v>694</v>
      </c>
      <c r="I98" s="8" t="s">
        <v>695</v>
      </c>
      <c r="J98" s="7" t="s">
        <v>696</v>
      </c>
      <c r="K98" s="7" t="s">
        <v>62</v>
      </c>
      <c r="L98" s="9">
        <v>535364</v>
      </c>
      <c r="M98" s="19">
        <v>374000</v>
      </c>
      <c r="N98" s="19">
        <v>0</v>
      </c>
      <c r="O98" s="8" t="s">
        <v>697</v>
      </c>
      <c r="P98" s="7" t="str">
        <f t="shared" si="1"/>
        <v>6/12 - 10/12</v>
      </c>
      <c r="Q98" s="14" t="s">
        <v>698</v>
      </c>
      <c r="R98" s="8" t="s">
        <v>65</v>
      </c>
      <c r="S98" s="7" t="s">
        <v>53</v>
      </c>
      <c r="T98" s="10">
        <v>6</v>
      </c>
      <c r="U98" s="10">
        <v>12</v>
      </c>
      <c r="V98" s="10">
        <v>10</v>
      </c>
      <c r="W98" s="10">
        <v>12</v>
      </c>
      <c r="X98" s="7">
        <v>0</v>
      </c>
    </row>
    <row r="99" spans="1:24" s="10" customFormat="1" ht="60.75">
      <c r="A99" s="7" t="s">
        <v>707</v>
      </c>
      <c r="B99" s="7" t="s">
        <v>24</v>
      </c>
      <c r="C99" s="7" t="s">
        <v>708</v>
      </c>
      <c r="D99" s="8" t="s">
        <v>709</v>
      </c>
      <c r="E99" s="8" t="s">
        <v>43</v>
      </c>
      <c r="F99" s="8" t="s">
        <v>274</v>
      </c>
      <c r="G99" s="8" t="s">
        <v>710</v>
      </c>
      <c r="H99" s="16" t="s">
        <v>711</v>
      </c>
      <c r="I99" s="8" t="s">
        <v>712</v>
      </c>
      <c r="J99" s="7" t="s">
        <v>713</v>
      </c>
      <c r="K99" s="7" t="s">
        <v>62</v>
      </c>
      <c r="L99" s="9">
        <v>59000</v>
      </c>
      <c r="M99" s="19">
        <v>41300</v>
      </c>
      <c r="N99" s="19">
        <v>0</v>
      </c>
      <c r="O99" s="8" t="s">
        <v>714</v>
      </c>
      <c r="P99" s="7" t="str">
        <f t="shared" si="1"/>
        <v>5/12 - 9/12</v>
      </c>
      <c r="Q99" s="14" t="s">
        <v>715</v>
      </c>
      <c r="R99" s="8" t="s">
        <v>65</v>
      </c>
      <c r="S99" s="7" t="s">
        <v>53</v>
      </c>
      <c r="T99" s="10">
        <v>5</v>
      </c>
      <c r="U99" s="10">
        <v>12</v>
      </c>
      <c r="V99" s="10">
        <v>9</v>
      </c>
      <c r="W99" s="10">
        <v>12</v>
      </c>
      <c r="X99" s="7">
        <v>0</v>
      </c>
    </row>
    <row r="100" spans="1:24" s="10" customFormat="1" ht="60.75">
      <c r="A100" s="7" t="s">
        <v>1338</v>
      </c>
      <c r="B100" s="7" t="s">
        <v>24</v>
      </c>
      <c r="C100" s="7" t="s">
        <v>1339</v>
      </c>
      <c r="D100" s="8" t="s">
        <v>1340</v>
      </c>
      <c r="E100" s="8" t="s">
        <v>43</v>
      </c>
      <c r="F100" s="8" t="s">
        <v>473</v>
      </c>
      <c r="G100" s="8" t="s">
        <v>1341</v>
      </c>
      <c r="H100" s="16" t="s">
        <v>1342</v>
      </c>
      <c r="I100" s="8" t="s">
        <v>1343</v>
      </c>
      <c r="J100" s="7" t="s">
        <v>1344</v>
      </c>
      <c r="K100" s="7" t="s">
        <v>62</v>
      </c>
      <c r="L100" s="9">
        <v>78700</v>
      </c>
      <c r="M100" s="19">
        <v>55090</v>
      </c>
      <c r="N100" s="19">
        <v>0</v>
      </c>
      <c r="O100" s="8" t="s">
        <v>1345</v>
      </c>
      <c r="P100" s="7" t="str">
        <f t="shared" si="1"/>
        <v>7/12 - 10/12</v>
      </c>
      <c r="Q100" s="14" t="s">
        <v>1346</v>
      </c>
      <c r="R100" s="8" t="s">
        <v>76</v>
      </c>
      <c r="S100" s="7" t="s">
        <v>53</v>
      </c>
      <c r="T100" s="10">
        <v>7</v>
      </c>
      <c r="U100" s="10">
        <v>12</v>
      </c>
      <c r="V100" s="10">
        <v>10</v>
      </c>
      <c r="W100" s="10">
        <v>12</v>
      </c>
      <c r="X100" s="7">
        <v>0</v>
      </c>
    </row>
    <row r="101" spans="1:24" s="10" customFormat="1" ht="71.25">
      <c r="A101" s="7" t="s">
        <v>619</v>
      </c>
      <c r="B101" s="7" t="s">
        <v>24</v>
      </c>
      <c r="C101" s="7" t="s">
        <v>620</v>
      </c>
      <c r="D101" s="8" t="s">
        <v>621</v>
      </c>
      <c r="E101" s="8" t="s">
        <v>43</v>
      </c>
      <c r="F101" s="8" t="s">
        <v>622</v>
      </c>
      <c r="G101" s="8" t="s">
        <v>58</v>
      </c>
      <c r="H101" s="16" t="s">
        <v>623</v>
      </c>
      <c r="I101" s="8" t="s">
        <v>624</v>
      </c>
      <c r="J101" s="7" t="s">
        <v>625</v>
      </c>
      <c r="K101" s="7" t="s">
        <v>62</v>
      </c>
      <c r="L101" s="9">
        <v>88204</v>
      </c>
      <c r="M101" s="19">
        <v>61700</v>
      </c>
      <c r="N101" s="19">
        <v>0</v>
      </c>
      <c r="O101" s="8" t="s">
        <v>626</v>
      </c>
      <c r="P101" s="7" t="str">
        <f t="shared" si="1"/>
        <v>6/12 - 10/12</v>
      </c>
      <c r="Q101" s="14" t="s">
        <v>627</v>
      </c>
      <c r="R101" s="8" t="s">
        <v>65</v>
      </c>
      <c r="S101" s="7" t="s">
        <v>53</v>
      </c>
      <c r="T101" s="10">
        <v>6</v>
      </c>
      <c r="U101" s="10">
        <v>12</v>
      </c>
      <c r="V101" s="10">
        <v>10</v>
      </c>
      <c r="W101" s="10">
        <v>12</v>
      </c>
      <c r="X101" s="7">
        <v>0</v>
      </c>
    </row>
    <row r="102" spans="1:24" s="10" customFormat="1" ht="40.5">
      <c r="A102" s="7" t="s">
        <v>438</v>
      </c>
      <c r="B102" s="7" t="s">
        <v>24</v>
      </c>
      <c r="C102" s="7" t="s">
        <v>439</v>
      </c>
      <c r="D102" s="8" t="s">
        <v>440</v>
      </c>
      <c r="E102" s="8" t="s">
        <v>43</v>
      </c>
      <c r="F102" s="8" t="s">
        <v>441</v>
      </c>
      <c r="G102" s="8" t="s">
        <v>442</v>
      </c>
      <c r="H102" s="16" t="s">
        <v>443</v>
      </c>
      <c r="I102" s="8" t="s">
        <v>444</v>
      </c>
      <c r="J102" s="7" t="s">
        <v>445</v>
      </c>
      <c r="K102" s="7" t="s">
        <v>49</v>
      </c>
      <c r="L102" s="9">
        <v>50000</v>
      </c>
      <c r="M102" s="19">
        <v>35000</v>
      </c>
      <c r="N102" s="19">
        <v>0</v>
      </c>
      <c r="O102" s="8" t="s">
        <v>446</v>
      </c>
      <c r="P102" s="7" t="str">
        <f t="shared" si="1"/>
        <v>5/12 - 8/12</v>
      </c>
      <c r="Q102" s="14" t="s">
        <v>447</v>
      </c>
      <c r="R102" s="8" t="s">
        <v>65</v>
      </c>
      <c r="S102" s="7" t="s">
        <v>53</v>
      </c>
      <c r="T102" s="10">
        <v>5</v>
      </c>
      <c r="U102" s="10">
        <v>12</v>
      </c>
      <c r="V102" s="10">
        <v>8</v>
      </c>
      <c r="W102" s="10">
        <v>12</v>
      </c>
      <c r="X102" s="7">
        <v>0</v>
      </c>
    </row>
    <row r="103" spans="1:24" s="10" customFormat="1" ht="71.25">
      <c r="A103" s="7" t="s">
        <v>1579</v>
      </c>
      <c r="B103" s="7" t="s">
        <v>24</v>
      </c>
      <c r="C103" s="7" t="s">
        <v>1580</v>
      </c>
      <c r="D103" s="8" t="s">
        <v>1581</v>
      </c>
      <c r="E103" s="8" t="s">
        <v>43</v>
      </c>
      <c r="F103" s="8" t="s">
        <v>1582</v>
      </c>
      <c r="G103" s="8" t="s">
        <v>1583</v>
      </c>
      <c r="H103" s="16" t="s">
        <v>1584</v>
      </c>
      <c r="I103" s="8" t="s">
        <v>1585</v>
      </c>
      <c r="J103" s="7" t="s">
        <v>1586</v>
      </c>
      <c r="K103" s="7" t="s">
        <v>496</v>
      </c>
      <c r="L103" s="9">
        <v>41620</v>
      </c>
      <c r="M103" s="19">
        <v>29134</v>
      </c>
      <c r="N103" s="19">
        <v>0</v>
      </c>
      <c r="O103" s="8" t="s">
        <v>1587</v>
      </c>
      <c r="P103" s="7" t="str">
        <f t="shared" si="1"/>
        <v>7/12 - 9/12</v>
      </c>
      <c r="Q103" s="14" t="s">
        <v>1588</v>
      </c>
      <c r="R103" s="8" t="s">
        <v>65</v>
      </c>
      <c r="S103" s="7" t="s">
        <v>53</v>
      </c>
      <c r="T103" s="10">
        <v>7</v>
      </c>
      <c r="U103" s="10">
        <v>12</v>
      </c>
      <c r="V103" s="10">
        <v>9</v>
      </c>
      <c r="W103" s="10">
        <v>12</v>
      </c>
      <c r="X103" s="7">
        <v>0</v>
      </c>
    </row>
    <row r="104" spans="1:24" s="10" customFormat="1" ht="60.75">
      <c r="A104" s="7" t="s">
        <v>1598</v>
      </c>
      <c r="B104" s="7" t="s">
        <v>24</v>
      </c>
      <c r="C104" s="7" t="s">
        <v>1580</v>
      </c>
      <c r="D104" s="8" t="s">
        <v>1581</v>
      </c>
      <c r="E104" s="8" t="s">
        <v>43</v>
      </c>
      <c r="F104" s="8" t="s">
        <v>1582</v>
      </c>
      <c r="G104" s="8" t="s">
        <v>1583</v>
      </c>
      <c r="H104" s="16" t="s">
        <v>1584</v>
      </c>
      <c r="I104" s="8" t="s">
        <v>1599</v>
      </c>
      <c r="J104" s="7" t="s">
        <v>1586</v>
      </c>
      <c r="K104" s="7" t="s">
        <v>496</v>
      </c>
      <c r="L104" s="9">
        <v>41865</v>
      </c>
      <c r="M104" s="19">
        <v>29305</v>
      </c>
      <c r="N104" s="19">
        <v>0</v>
      </c>
      <c r="O104" s="8" t="s">
        <v>1600</v>
      </c>
      <c r="P104" s="7" t="str">
        <f t="shared" si="1"/>
        <v>7/12 - 9/12</v>
      </c>
      <c r="Q104" s="14" t="s">
        <v>1588</v>
      </c>
      <c r="R104" s="8" t="s">
        <v>65</v>
      </c>
      <c r="S104" s="7" t="s">
        <v>53</v>
      </c>
      <c r="T104" s="10">
        <v>7</v>
      </c>
      <c r="U104" s="10">
        <v>12</v>
      </c>
      <c r="V104" s="10">
        <v>9</v>
      </c>
      <c r="W104" s="10">
        <v>12</v>
      </c>
      <c r="X104" s="7">
        <v>0</v>
      </c>
    </row>
    <row r="105" spans="1:24" s="10" customFormat="1" ht="71.25">
      <c r="A105" s="7" t="s">
        <v>1601</v>
      </c>
      <c r="B105" s="7" t="s">
        <v>24</v>
      </c>
      <c r="C105" s="7" t="s">
        <v>1580</v>
      </c>
      <c r="D105" s="8" t="s">
        <v>1581</v>
      </c>
      <c r="E105" s="8" t="s">
        <v>43</v>
      </c>
      <c r="F105" s="8" t="s">
        <v>1582</v>
      </c>
      <c r="G105" s="8" t="s">
        <v>1583</v>
      </c>
      <c r="H105" s="16" t="s">
        <v>1584</v>
      </c>
      <c r="I105" s="8" t="s">
        <v>1602</v>
      </c>
      <c r="J105" s="7" t="s">
        <v>1586</v>
      </c>
      <c r="K105" s="7" t="s">
        <v>496</v>
      </c>
      <c r="L105" s="9">
        <v>51680</v>
      </c>
      <c r="M105" s="19">
        <v>36176</v>
      </c>
      <c r="N105" s="19">
        <v>0</v>
      </c>
      <c r="O105" s="8" t="s">
        <v>1603</v>
      </c>
      <c r="P105" s="7" t="str">
        <f t="shared" si="1"/>
        <v>7/12 - 9/12</v>
      </c>
      <c r="Q105" s="14" t="s">
        <v>1604</v>
      </c>
      <c r="R105" s="8" t="s">
        <v>65</v>
      </c>
      <c r="S105" s="7" t="s">
        <v>53</v>
      </c>
      <c r="T105" s="10">
        <v>7</v>
      </c>
      <c r="U105" s="10">
        <v>12</v>
      </c>
      <c r="V105" s="10">
        <v>9</v>
      </c>
      <c r="W105" s="10">
        <v>12</v>
      </c>
      <c r="X105" s="7">
        <v>0</v>
      </c>
    </row>
    <row r="106" spans="1:24" s="10" customFormat="1" ht="60.75">
      <c r="A106" s="7" t="s">
        <v>304</v>
      </c>
      <c r="B106" s="7" t="s">
        <v>24</v>
      </c>
      <c r="C106" s="7" t="s">
        <v>305</v>
      </c>
      <c r="D106" s="8" t="s">
        <v>1664</v>
      </c>
      <c r="E106" s="8" t="s">
        <v>43</v>
      </c>
      <c r="F106" s="8" t="s">
        <v>306</v>
      </c>
      <c r="G106" s="8" t="s">
        <v>307</v>
      </c>
      <c r="H106" s="16" t="s">
        <v>308</v>
      </c>
      <c r="I106" s="8" t="s">
        <v>309</v>
      </c>
      <c r="J106" s="7" t="s">
        <v>310</v>
      </c>
      <c r="K106" s="7" t="s">
        <v>49</v>
      </c>
      <c r="L106" s="9">
        <v>198000</v>
      </c>
      <c r="M106" s="19">
        <v>138600</v>
      </c>
      <c r="N106" s="19">
        <v>0</v>
      </c>
      <c r="O106" s="8" t="s">
        <v>311</v>
      </c>
      <c r="P106" s="7" t="str">
        <f t="shared" si="1"/>
        <v>3/12 - 10/12</v>
      </c>
      <c r="Q106" s="14" t="s">
        <v>312</v>
      </c>
      <c r="R106" s="8" t="s">
        <v>65</v>
      </c>
      <c r="S106" s="7" t="s">
        <v>53</v>
      </c>
      <c r="T106" s="10">
        <v>3</v>
      </c>
      <c r="U106" s="10">
        <v>12</v>
      </c>
      <c r="V106" s="10">
        <v>10</v>
      </c>
      <c r="W106" s="10">
        <v>12</v>
      </c>
      <c r="X106" s="7">
        <v>0</v>
      </c>
    </row>
    <row r="107" spans="1:24" s="10" customFormat="1" ht="60.75">
      <c r="A107" s="7" t="s">
        <v>157</v>
      </c>
      <c r="B107" s="7" t="s">
        <v>24</v>
      </c>
      <c r="C107" s="7" t="s">
        <v>158</v>
      </c>
      <c r="D107" s="8" t="s">
        <v>159</v>
      </c>
      <c r="E107" s="8" t="s">
        <v>43</v>
      </c>
      <c r="F107" s="8" t="s">
        <v>160</v>
      </c>
      <c r="G107" s="8" t="s">
        <v>161</v>
      </c>
      <c r="H107" s="16" t="s">
        <v>162</v>
      </c>
      <c r="I107" s="8" t="s">
        <v>163</v>
      </c>
      <c r="J107" s="7" t="s">
        <v>164</v>
      </c>
      <c r="K107" s="7" t="s">
        <v>85</v>
      </c>
      <c r="L107" s="9">
        <v>71416</v>
      </c>
      <c r="M107" s="19">
        <v>49991</v>
      </c>
      <c r="N107" s="19">
        <v>0</v>
      </c>
      <c r="O107" s="8" t="s">
        <v>165</v>
      </c>
      <c r="P107" s="7" t="str">
        <f t="shared" si="1"/>
        <v>5/12 - 8/12</v>
      </c>
      <c r="Q107" s="14" t="s">
        <v>166</v>
      </c>
      <c r="R107" s="8" t="s">
        <v>65</v>
      </c>
      <c r="S107" s="7" t="s">
        <v>53</v>
      </c>
      <c r="T107" s="10">
        <v>5</v>
      </c>
      <c r="U107" s="10">
        <v>12</v>
      </c>
      <c r="V107" s="10">
        <v>8</v>
      </c>
      <c r="W107" s="10">
        <v>12</v>
      </c>
      <c r="X107" s="7">
        <v>0</v>
      </c>
    </row>
    <row r="108" spans="1:24" s="10" customFormat="1" ht="71.25">
      <c r="A108" s="7" t="s">
        <v>313</v>
      </c>
      <c r="B108" s="7" t="s">
        <v>24</v>
      </c>
      <c r="C108" s="7" t="s">
        <v>314</v>
      </c>
      <c r="D108" s="8" t="s">
        <v>315</v>
      </c>
      <c r="E108" s="8" t="s">
        <v>43</v>
      </c>
      <c r="F108" s="8" t="s">
        <v>69</v>
      </c>
      <c r="G108" s="8" t="s">
        <v>58</v>
      </c>
      <c r="H108" s="16" t="s">
        <v>316</v>
      </c>
      <c r="I108" s="8" t="s">
        <v>317</v>
      </c>
      <c r="J108" s="7" t="s">
        <v>318</v>
      </c>
      <c r="K108" s="7" t="s">
        <v>62</v>
      </c>
      <c r="L108" s="9">
        <v>20626</v>
      </c>
      <c r="M108" s="19">
        <v>14426</v>
      </c>
      <c r="N108" s="19">
        <v>0</v>
      </c>
      <c r="O108" s="8" t="s">
        <v>319</v>
      </c>
      <c r="P108" s="7" t="str">
        <f t="shared" si="1"/>
        <v>5/12 - 10/12</v>
      </c>
      <c r="Q108" s="14" t="s">
        <v>320</v>
      </c>
      <c r="R108" s="8" t="s">
        <v>65</v>
      </c>
      <c r="S108" s="7" t="s">
        <v>321</v>
      </c>
      <c r="T108" s="10">
        <v>5</v>
      </c>
      <c r="U108" s="10">
        <v>12</v>
      </c>
      <c r="V108" s="10">
        <v>10</v>
      </c>
      <c r="W108" s="10">
        <v>12</v>
      </c>
      <c r="X108" s="7">
        <v>0</v>
      </c>
    </row>
    <row r="109" spans="1:24" s="10" customFormat="1" ht="71.25">
      <c r="A109" s="7" t="s">
        <v>322</v>
      </c>
      <c r="B109" s="7" t="s">
        <v>24</v>
      </c>
      <c r="C109" s="7" t="s">
        <v>314</v>
      </c>
      <c r="D109" s="8" t="s">
        <v>315</v>
      </c>
      <c r="E109" s="8" t="s">
        <v>43</v>
      </c>
      <c r="F109" s="8" t="s">
        <v>69</v>
      </c>
      <c r="G109" s="8" t="s">
        <v>58</v>
      </c>
      <c r="H109" s="16" t="s">
        <v>316</v>
      </c>
      <c r="I109" s="8" t="s">
        <v>317</v>
      </c>
      <c r="J109" s="7" t="s">
        <v>318</v>
      </c>
      <c r="K109" s="7" t="s">
        <v>62</v>
      </c>
      <c r="L109" s="9">
        <v>20626</v>
      </c>
      <c r="M109" s="19">
        <v>14426</v>
      </c>
      <c r="N109" s="19">
        <v>0</v>
      </c>
      <c r="O109" s="8" t="s">
        <v>319</v>
      </c>
      <c r="P109" s="7" t="str">
        <f t="shared" si="1"/>
        <v>5/12 - 10/12</v>
      </c>
      <c r="Q109" s="14" t="s">
        <v>320</v>
      </c>
      <c r="R109" s="8" t="s">
        <v>65</v>
      </c>
      <c r="S109" s="7" t="s">
        <v>53</v>
      </c>
      <c r="T109" s="10">
        <v>5</v>
      </c>
      <c r="U109" s="10">
        <v>12</v>
      </c>
      <c r="V109" s="10">
        <v>10</v>
      </c>
      <c r="W109" s="10">
        <v>12</v>
      </c>
      <c r="X109" s="7">
        <v>0</v>
      </c>
    </row>
    <row r="110" spans="1:24" s="10" customFormat="1" ht="60.75">
      <c r="A110" s="7" t="s">
        <v>387</v>
      </c>
      <c r="B110" s="7" t="s">
        <v>24</v>
      </c>
      <c r="C110" s="7" t="s">
        <v>388</v>
      </c>
      <c r="D110" s="8" t="s">
        <v>389</v>
      </c>
      <c r="E110" s="8" t="s">
        <v>43</v>
      </c>
      <c r="F110" s="8" t="s">
        <v>245</v>
      </c>
      <c r="G110" s="8" t="s">
        <v>390</v>
      </c>
      <c r="H110" s="16" t="s">
        <v>391</v>
      </c>
      <c r="I110" s="8" t="s">
        <v>392</v>
      </c>
      <c r="J110" s="7" t="s">
        <v>393</v>
      </c>
      <c r="K110" s="7" t="s">
        <v>85</v>
      </c>
      <c r="L110" s="9">
        <v>23990</v>
      </c>
      <c r="M110" s="19">
        <v>16600</v>
      </c>
      <c r="N110" s="19">
        <v>0</v>
      </c>
      <c r="O110" s="8" t="s">
        <v>394</v>
      </c>
      <c r="P110" s="7" t="str">
        <f t="shared" si="1"/>
        <v>6/12 - 6/12</v>
      </c>
      <c r="Q110" s="14" t="s">
        <v>395</v>
      </c>
      <c r="R110" s="8" t="s">
        <v>65</v>
      </c>
      <c r="S110" s="7" t="s">
        <v>53</v>
      </c>
      <c r="T110" s="10">
        <v>6</v>
      </c>
      <c r="U110" s="10">
        <v>12</v>
      </c>
      <c r="V110" s="10">
        <v>6</v>
      </c>
      <c r="W110" s="10">
        <v>12</v>
      </c>
      <c r="X110" s="7">
        <v>0</v>
      </c>
    </row>
    <row r="111" spans="1:24" s="10" customFormat="1" ht="71.25">
      <c r="A111" s="7" t="s">
        <v>947</v>
      </c>
      <c r="B111" s="7" t="s">
        <v>24</v>
      </c>
      <c r="C111" s="7" t="s">
        <v>948</v>
      </c>
      <c r="D111" s="8" t="s">
        <v>949</v>
      </c>
      <c r="E111" s="8" t="s">
        <v>43</v>
      </c>
      <c r="F111" s="8" t="s">
        <v>950</v>
      </c>
      <c r="G111" s="8" t="s">
        <v>951</v>
      </c>
      <c r="H111" s="16" t="s">
        <v>952</v>
      </c>
      <c r="I111" s="8" t="s">
        <v>953</v>
      </c>
      <c r="J111" s="7" t="s">
        <v>954</v>
      </c>
      <c r="K111" s="7" t="s">
        <v>62</v>
      </c>
      <c r="L111" s="9">
        <v>24000</v>
      </c>
      <c r="M111" s="19">
        <v>16800</v>
      </c>
      <c r="N111" s="19">
        <v>0</v>
      </c>
      <c r="O111" s="8" t="s">
        <v>955</v>
      </c>
      <c r="P111" s="7" t="str">
        <f t="shared" si="1"/>
        <v>2/12 - 9/12</v>
      </c>
      <c r="Q111" s="14" t="s">
        <v>956</v>
      </c>
      <c r="R111" s="8" t="s">
        <v>65</v>
      </c>
      <c r="S111" s="7" t="s">
        <v>53</v>
      </c>
      <c r="T111" s="10">
        <v>2</v>
      </c>
      <c r="U111" s="10">
        <v>12</v>
      </c>
      <c r="V111" s="10">
        <v>9</v>
      </c>
      <c r="W111" s="10">
        <v>12</v>
      </c>
      <c r="X111" s="7">
        <v>0</v>
      </c>
    </row>
    <row r="112" spans="1:24" s="10" customFormat="1" ht="60.75">
      <c r="A112" s="7" t="s">
        <v>957</v>
      </c>
      <c r="B112" s="7" t="s">
        <v>24</v>
      </c>
      <c r="C112" s="7" t="s">
        <v>948</v>
      </c>
      <c r="D112" s="8" t="s">
        <v>949</v>
      </c>
      <c r="E112" s="8" t="s">
        <v>43</v>
      </c>
      <c r="F112" s="8" t="s">
        <v>950</v>
      </c>
      <c r="G112" s="8" t="s">
        <v>951</v>
      </c>
      <c r="H112" s="16" t="s">
        <v>952</v>
      </c>
      <c r="I112" s="8" t="s">
        <v>958</v>
      </c>
      <c r="J112" s="7" t="s">
        <v>954</v>
      </c>
      <c r="K112" s="7" t="s">
        <v>62</v>
      </c>
      <c r="L112" s="9">
        <v>30065</v>
      </c>
      <c r="M112" s="19">
        <v>21045</v>
      </c>
      <c r="N112" s="19">
        <v>0</v>
      </c>
      <c r="O112" s="8" t="s">
        <v>959</v>
      </c>
      <c r="P112" s="7" t="str">
        <f t="shared" si="1"/>
        <v>2/12 - 9/12</v>
      </c>
      <c r="Q112" s="14" t="s">
        <v>960</v>
      </c>
      <c r="R112" s="8" t="s">
        <v>76</v>
      </c>
      <c r="S112" s="7" t="s">
        <v>53</v>
      </c>
      <c r="T112" s="10">
        <v>2</v>
      </c>
      <c r="U112" s="10">
        <v>12</v>
      </c>
      <c r="V112" s="10">
        <v>9</v>
      </c>
      <c r="W112" s="10">
        <v>12</v>
      </c>
      <c r="X112" s="7">
        <v>0</v>
      </c>
    </row>
    <row r="113" spans="1:24" s="10" customFormat="1" ht="60.75">
      <c r="A113" s="7" t="s">
        <v>1505</v>
      </c>
      <c r="B113" s="7" t="s">
        <v>24</v>
      </c>
      <c r="C113" s="7" t="s">
        <v>1506</v>
      </c>
      <c r="D113" s="8" t="s">
        <v>1507</v>
      </c>
      <c r="E113" s="8" t="s">
        <v>43</v>
      </c>
      <c r="F113" s="8" t="s">
        <v>313</v>
      </c>
      <c r="G113" s="8" t="s">
        <v>220</v>
      </c>
      <c r="H113" s="16" t="s">
        <v>1508</v>
      </c>
      <c r="I113" s="8" t="s">
        <v>1509</v>
      </c>
      <c r="J113" s="7" t="s">
        <v>1510</v>
      </c>
      <c r="K113" s="7" t="s">
        <v>85</v>
      </c>
      <c r="L113" s="9">
        <v>41000</v>
      </c>
      <c r="M113" s="19">
        <v>28700</v>
      </c>
      <c r="N113" s="19">
        <v>0</v>
      </c>
      <c r="O113" s="8" t="s">
        <v>1511</v>
      </c>
      <c r="P113" s="7" t="str">
        <f t="shared" si="1"/>
        <v>5/12 - 10/12</v>
      </c>
      <c r="Q113" s="14" t="s">
        <v>1512</v>
      </c>
      <c r="R113" s="8" t="s">
        <v>65</v>
      </c>
      <c r="S113" s="7" t="s">
        <v>53</v>
      </c>
      <c r="T113" s="10">
        <v>5</v>
      </c>
      <c r="U113" s="10">
        <v>12</v>
      </c>
      <c r="V113" s="10">
        <v>10</v>
      </c>
      <c r="W113" s="10">
        <v>12</v>
      </c>
      <c r="X113" s="7">
        <v>0</v>
      </c>
    </row>
    <row r="114" spans="1:24" s="10" customFormat="1" ht="60.75">
      <c r="A114" s="7" t="s">
        <v>938</v>
      </c>
      <c r="B114" s="7" t="s">
        <v>24</v>
      </c>
      <c r="C114" s="7" t="s">
        <v>939</v>
      </c>
      <c r="D114" s="8" t="s">
        <v>940</v>
      </c>
      <c r="E114" s="8" t="s">
        <v>43</v>
      </c>
      <c r="F114" s="8" t="s">
        <v>941</v>
      </c>
      <c r="G114" s="8" t="s">
        <v>288</v>
      </c>
      <c r="H114" s="16" t="s">
        <v>942</v>
      </c>
      <c r="I114" s="8" t="s">
        <v>943</v>
      </c>
      <c r="J114" s="7" t="s">
        <v>944</v>
      </c>
      <c r="K114" s="7" t="s">
        <v>62</v>
      </c>
      <c r="L114" s="9">
        <v>53000</v>
      </c>
      <c r="M114" s="19">
        <v>37000</v>
      </c>
      <c r="N114" s="19">
        <v>0</v>
      </c>
      <c r="O114" s="8" t="s">
        <v>945</v>
      </c>
      <c r="P114" s="7" t="str">
        <f t="shared" si="1"/>
        <v>5/12 - 10/12</v>
      </c>
      <c r="Q114" s="14" t="s">
        <v>946</v>
      </c>
      <c r="R114" s="8" t="s">
        <v>65</v>
      </c>
      <c r="S114" s="7" t="s">
        <v>53</v>
      </c>
      <c r="T114" s="10">
        <v>5</v>
      </c>
      <c r="U114" s="10">
        <v>12</v>
      </c>
      <c r="V114" s="10">
        <v>10</v>
      </c>
      <c r="W114" s="10">
        <v>12</v>
      </c>
      <c r="X114" s="7">
        <v>0</v>
      </c>
    </row>
    <row r="115" spans="1:24" s="10" customFormat="1" ht="40.5">
      <c r="A115" s="7" t="s">
        <v>245</v>
      </c>
      <c r="B115" s="7" t="s">
        <v>24</v>
      </c>
      <c r="C115" s="7" t="s">
        <v>246</v>
      </c>
      <c r="D115" s="8" t="s">
        <v>247</v>
      </c>
      <c r="E115" s="8" t="s">
        <v>43</v>
      </c>
      <c r="F115" s="8" t="s">
        <v>248</v>
      </c>
      <c r="G115" s="8" t="s">
        <v>249</v>
      </c>
      <c r="H115" s="16" t="s">
        <v>250</v>
      </c>
      <c r="I115" s="8" t="s">
        <v>251</v>
      </c>
      <c r="J115" s="7" t="s">
        <v>252</v>
      </c>
      <c r="K115" s="7" t="s">
        <v>49</v>
      </c>
      <c r="L115" s="9">
        <v>72060</v>
      </c>
      <c r="M115" s="19">
        <v>40000</v>
      </c>
      <c r="N115" s="19">
        <v>0</v>
      </c>
      <c r="O115" s="8" t="s">
        <v>253</v>
      </c>
      <c r="P115" s="7" t="str">
        <f t="shared" si="1"/>
        <v>7/12 - 9/12</v>
      </c>
      <c r="Q115" s="14" t="s">
        <v>254</v>
      </c>
      <c r="R115" s="8" t="s">
        <v>65</v>
      </c>
      <c r="S115" s="7" t="s">
        <v>53</v>
      </c>
      <c r="T115" s="10">
        <v>7</v>
      </c>
      <c r="U115" s="10">
        <v>12</v>
      </c>
      <c r="V115" s="10">
        <v>9</v>
      </c>
      <c r="W115" s="10">
        <v>12</v>
      </c>
      <c r="X115" s="7">
        <v>0</v>
      </c>
    </row>
    <row r="116" spans="1:24" s="10" customFormat="1" ht="71.25">
      <c r="A116" s="7" t="s">
        <v>177</v>
      </c>
      <c r="B116" s="7" t="s">
        <v>24</v>
      </c>
      <c r="C116" s="7" t="s">
        <v>178</v>
      </c>
      <c r="D116" s="8" t="s">
        <v>179</v>
      </c>
      <c r="E116" s="8" t="s">
        <v>43</v>
      </c>
      <c r="F116" s="8" t="s">
        <v>180</v>
      </c>
      <c r="G116" s="8" t="s">
        <v>181</v>
      </c>
      <c r="H116" s="16" t="s">
        <v>182</v>
      </c>
      <c r="I116" s="8" t="s">
        <v>183</v>
      </c>
      <c r="J116" s="7" t="s">
        <v>184</v>
      </c>
      <c r="K116" s="7" t="s">
        <v>62</v>
      </c>
      <c r="L116" s="9">
        <v>311917.6</v>
      </c>
      <c r="M116" s="19">
        <v>218343</v>
      </c>
      <c r="N116" s="19">
        <v>0</v>
      </c>
      <c r="O116" s="8" t="s">
        <v>185</v>
      </c>
      <c r="P116" s="7" t="str">
        <f t="shared" si="1"/>
        <v>6/12 - 10/12</v>
      </c>
      <c r="Q116" s="14" t="s">
        <v>186</v>
      </c>
      <c r="R116" s="8" t="s">
        <v>65</v>
      </c>
      <c r="S116" s="7" t="s">
        <v>53</v>
      </c>
      <c r="T116" s="10">
        <v>6</v>
      </c>
      <c r="U116" s="10">
        <v>12</v>
      </c>
      <c r="V116" s="10">
        <v>10</v>
      </c>
      <c r="W116" s="10">
        <v>12</v>
      </c>
      <c r="X116" s="7">
        <v>0</v>
      </c>
    </row>
    <row r="117" spans="1:24" s="10" customFormat="1" ht="60.75">
      <c r="A117" s="7" t="s">
        <v>1188</v>
      </c>
      <c r="B117" s="7" t="s">
        <v>24</v>
      </c>
      <c r="C117" s="7" t="s">
        <v>1189</v>
      </c>
      <c r="D117" s="8" t="s">
        <v>1190</v>
      </c>
      <c r="E117" s="8" t="s">
        <v>43</v>
      </c>
      <c r="F117" s="8" t="s">
        <v>563</v>
      </c>
      <c r="G117" s="8" t="s">
        <v>1152</v>
      </c>
      <c r="H117" s="16" t="s">
        <v>1191</v>
      </c>
      <c r="I117" s="8" t="s">
        <v>1192</v>
      </c>
      <c r="J117" s="7" t="s">
        <v>1193</v>
      </c>
      <c r="K117" s="7" t="s">
        <v>85</v>
      </c>
      <c r="L117" s="9">
        <v>75000</v>
      </c>
      <c r="M117" s="19">
        <v>52500</v>
      </c>
      <c r="N117" s="19">
        <v>0</v>
      </c>
      <c r="O117" s="8" t="s">
        <v>1194</v>
      </c>
      <c r="P117" s="7" t="str">
        <f t="shared" si="1"/>
        <v>7/12 - 10/12</v>
      </c>
      <c r="Q117" s="14" t="s">
        <v>1195</v>
      </c>
      <c r="R117" s="8" t="s">
        <v>65</v>
      </c>
      <c r="S117" s="7" t="s">
        <v>53</v>
      </c>
      <c r="T117" s="10">
        <v>7</v>
      </c>
      <c r="U117" s="10">
        <v>12</v>
      </c>
      <c r="V117" s="10">
        <v>10</v>
      </c>
      <c r="W117" s="10">
        <v>12</v>
      </c>
      <c r="X117" s="7">
        <v>0</v>
      </c>
    </row>
    <row r="118" spans="1:24" s="10" customFormat="1" ht="40.5">
      <c r="A118" s="7" t="s">
        <v>929</v>
      </c>
      <c r="B118" s="7" t="s">
        <v>24</v>
      </c>
      <c r="C118" s="7" t="s">
        <v>930</v>
      </c>
      <c r="D118" s="8" t="s">
        <v>931</v>
      </c>
      <c r="E118" s="8" t="s">
        <v>43</v>
      </c>
      <c r="F118" s="8" t="s">
        <v>932</v>
      </c>
      <c r="G118" s="8" t="s">
        <v>58</v>
      </c>
      <c r="H118" s="16" t="s">
        <v>933</v>
      </c>
      <c r="I118" s="8" t="s">
        <v>934</v>
      </c>
      <c r="J118" s="7" t="s">
        <v>935</v>
      </c>
      <c r="K118" s="7" t="s">
        <v>85</v>
      </c>
      <c r="L118" s="9">
        <v>73217</v>
      </c>
      <c r="M118" s="19">
        <v>51252</v>
      </c>
      <c r="N118" s="19">
        <v>0</v>
      </c>
      <c r="O118" s="8" t="s">
        <v>936</v>
      </c>
      <c r="P118" s="7" t="str">
        <f t="shared" si="1"/>
        <v>4/12 - 8/12</v>
      </c>
      <c r="Q118" s="14" t="s">
        <v>937</v>
      </c>
      <c r="R118" s="8" t="s">
        <v>65</v>
      </c>
      <c r="S118" s="7" t="s">
        <v>53</v>
      </c>
      <c r="T118" s="10">
        <v>4</v>
      </c>
      <c r="U118" s="10">
        <v>12</v>
      </c>
      <c r="V118" s="10">
        <v>8</v>
      </c>
      <c r="W118" s="10">
        <v>12</v>
      </c>
      <c r="X118" s="7">
        <v>0</v>
      </c>
    </row>
    <row r="119" spans="1:24" s="10" customFormat="1" ht="60.75">
      <c r="A119" s="7" t="s">
        <v>769</v>
      </c>
      <c r="B119" s="7" t="s">
        <v>24</v>
      </c>
      <c r="C119" s="7" t="s">
        <v>770</v>
      </c>
      <c r="D119" s="8" t="s">
        <v>771</v>
      </c>
      <c r="E119" s="8" t="s">
        <v>43</v>
      </c>
      <c r="F119" s="8" t="s">
        <v>772</v>
      </c>
      <c r="G119" s="8" t="s">
        <v>773</v>
      </c>
      <c r="H119" s="16" t="s">
        <v>774</v>
      </c>
      <c r="I119" s="8" t="s">
        <v>775</v>
      </c>
      <c r="J119" s="7" t="s">
        <v>776</v>
      </c>
      <c r="K119" s="7" t="s">
        <v>62</v>
      </c>
      <c r="L119" s="9">
        <v>129360</v>
      </c>
      <c r="M119" s="19">
        <v>90000</v>
      </c>
      <c r="N119" s="19">
        <v>0</v>
      </c>
      <c r="O119" s="8" t="s">
        <v>777</v>
      </c>
      <c r="P119" s="7" t="str">
        <f t="shared" si="1"/>
        <v>4/12 - 8/12</v>
      </c>
      <c r="Q119" s="14" t="s">
        <v>778</v>
      </c>
      <c r="R119" s="8" t="s">
        <v>31</v>
      </c>
      <c r="S119" s="7" t="s">
        <v>53</v>
      </c>
      <c r="T119" s="10">
        <v>4</v>
      </c>
      <c r="U119" s="10">
        <v>12</v>
      </c>
      <c r="V119" s="10">
        <v>8</v>
      </c>
      <c r="W119" s="10">
        <v>12</v>
      </c>
      <c r="X119" s="7">
        <v>0</v>
      </c>
    </row>
    <row r="120" spans="1:24" s="10" customFormat="1" ht="71.25">
      <c r="A120" s="7" t="s">
        <v>44</v>
      </c>
      <c r="B120" s="7" t="s">
        <v>24</v>
      </c>
      <c r="C120" s="7" t="s">
        <v>465</v>
      </c>
      <c r="D120" s="8" t="s">
        <v>466</v>
      </c>
      <c r="E120" s="8" t="s">
        <v>43</v>
      </c>
      <c r="F120" s="8" t="s">
        <v>467</v>
      </c>
      <c r="G120" s="8" t="s">
        <v>201</v>
      </c>
      <c r="H120" s="16" t="s">
        <v>468</v>
      </c>
      <c r="I120" s="8" t="s">
        <v>469</v>
      </c>
      <c r="J120" s="7" t="s">
        <v>470</v>
      </c>
      <c r="K120" s="7" t="s">
        <v>62</v>
      </c>
      <c r="L120" s="9">
        <v>264456</v>
      </c>
      <c r="M120" s="19">
        <v>185119</v>
      </c>
      <c r="N120" s="19">
        <v>0</v>
      </c>
      <c r="O120" s="8" t="s">
        <v>471</v>
      </c>
      <c r="P120" s="7" t="str">
        <f t="shared" si="1"/>
        <v>5/12 - 9/12</v>
      </c>
      <c r="Q120" s="14" t="s">
        <v>472</v>
      </c>
      <c r="R120" s="8" t="s">
        <v>65</v>
      </c>
      <c r="S120" s="7" t="s">
        <v>53</v>
      </c>
      <c r="T120" s="10">
        <v>5</v>
      </c>
      <c r="U120" s="10">
        <v>12</v>
      </c>
      <c r="V120" s="10">
        <v>9</v>
      </c>
      <c r="W120" s="10">
        <v>12</v>
      </c>
      <c r="X120" s="7">
        <v>0</v>
      </c>
    </row>
    <row r="121" spans="1:24" s="10" customFormat="1" ht="60.75">
      <c r="A121" s="7" t="s">
        <v>554</v>
      </c>
      <c r="B121" s="7" t="s">
        <v>24</v>
      </c>
      <c r="C121" s="7" t="s">
        <v>555</v>
      </c>
      <c r="D121" s="8" t="s">
        <v>556</v>
      </c>
      <c r="E121" s="8" t="s">
        <v>43</v>
      </c>
      <c r="F121" s="8" t="s">
        <v>378</v>
      </c>
      <c r="G121" s="8" t="s">
        <v>557</v>
      </c>
      <c r="H121" s="16" t="s">
        <v>558</v>
      </c>
      <c r="I121" s="8" t="s">
        <v>559</v>
      </c>
      <c r="J121" s="7" t="s">
        <v>560</v>
      </c>
      <c r="K121" s="7" t="s">
        <v>85</v>
      </c>
      <c r="L121" s="9">
        <v>33800</v>
      </c>
      <c r="M121" s="19">
        <v>23660</v>
      </c>
      <c r="N121" s="19">
        <v>0</v>
      </c>
      <c r="O121" s="8" t="s">
        <v>561</v>
      </c>
      <c r="P121" s="7" t="str">
        <f t="shared" si="1"/>
        <v>6/12 - 8/12</v>
      </c>
      <c r="Q121" s="14" t="s">
        <v>562</v>
      </c>
      <c r="R121" s="8" t="s">
        <v>65</v>
      </c>
      <c r="S121" s="7" t="s">
        <v>321</v>
      </c>
      <c r="T121" s="10">
        <v>6</v>
      </c>
      <c r="U121" s="10">
        <v>12</v>
      </c>
      <c r="V121" s="10">
        <v>8</v>
      </c>
      <c r="W121" s="10">
        <v>12</v>
      </c>
      <c r="X121" s="7">
        <v>0</v>
      </c>
    </row>
    <row r="122" spans="1:24" s="10" customFormat="1" ht="60.75">
      <c r="A122" s="7" t="s">
        <v>563</v>
      </c>
      <c r="B122" s="7" t="s">
        <v>24</v>
      </c>
      <c r="C122" s="7" t="s">
        <v>555</v>
      </c>
      <c r="D122" s="8" t="s">
        <v>556</v>
      </c>
      <c r="E122" s="8" t="s">
        <v>43</v>
      </c>
      <c r="F122" s="8" t="s">
        <v>378</v>
      </c>
      <c r="G122" s="8" t="s">
        <v>557</v>
      </c>
      <c r="H122" s="16" t="s">
        <v>558</v>
      </c>
      <c r="I122" s="8" t="s">
        <v>559</v>
      </c>
      <c r="J122" s="7" t="s">
        <v>560</v>
      </c>
      <c r="K122" s="7" t="s">
        <v>85</v>
      </c>
      <c r="L122" s="9">
        <v>33800</v>
      </c>
      <c r="M122" s="19">
        <v>23660</v>
      </c>
      <c r="N122" s="19">
        <v>0</v>
      </c>
      <c r="O122" s="8" t="s">
        <v>561</v>
      </c>
      <c r="P122" s="7" t="str">
        <f t="shared" si="1"/>
        <v>6/12 - 8/12</v>
      </c>
      <c r="Q122" s="14" t="s">
        <v>562</v>
      </c>
      <c r="R122" s="8" t="s">
        <v>65</v>
      </c>
      <c r="S122" s="7" t="s">
        <v>53</v>
      </c>
      <c r="T122" s="10">
        <v>6</v>
      </c>
      <c r="U122" s="10">
        <v>12</v>
      </c>
      <c r="V122" s="10">
        <v>8</v>
      </c>
      <c r="W122" s="10">
        <v>12</v>
      </c>
      <c r="X122" s="7">
        <v>0</v>
      </c>
    </row>
    <row r="123" spans="1:24" s="10" customFormat="1" ht="60.75">
      <c r="A123" s="7" t="s">
        <v>359</v>
      </c>
      <c r="B123" s="7" t="s">
        <v>24</v>
      </c>
      <c r="C123" s="7" t="s">
        <v>360</v>
      </c>
      <c r="D123" s="8" t="s">
        <v>361</v>
      </c>
      <c r="E123" s="8" t="s">
        <v>43</v>
      </c>
      <c r="F123" s="8" t="s">
        <v>362</v>
      </c>
      <c r="G123" s="8" t="s">
        <v>111</v>
      </c>
      <c r="H123" s="16" t="s">
        <v>363</v>
      </c>
      <c r="I123" s="8" t="s">
        <v>364</v>
      </c>
      <c r="J123" s="7" t="s">
        <v>365</v>
      </c>
      <c r="K123" s="7" t="s">
        <v>62</v>
      </c>
      <c r="L123" s="9">
        <v>44890</v>
      </c>
      <c r="M123" s="19">
        <v>30000</v>
      </c>
      <c r="N123" s="19">
        <v>0</v>
      </c>
      <c r="O123" s="8" t="s">
        <v>366</v>
      </c>
      <c r="P123" s="7" t="str">
        <f t="shared" si="1"/>
        <v>4/12 - 8/12</v>
      </c>
      <c r="Q123" s="14" t="s">
        <v>367</v>
      </c>
      <c r="R123" s="8" t="s">
        <v>52</v>
      </c>
      <c r="S123" s="7" t="s">
        <v>53</v>
      </c>
      <c r="T123" s="10">
        <v>4</v>
      </c>
      <c r="U123" s="10">
        <v>12</v>
      </c>
      <c r="V123" s="10">
        <v>8</v>
      </c>
      <c r="W123" s="10">
        <v>12</v>
      </c>
      <c r="X123" s="7">
        <v>0</v>
      </c>
    </row>
    <row r="124" spans="1:24" s="10" customFormat="1" ht="60.75">
      <c r="A124" s="7" t="s">
        <v>1061</v>
      </c>
      <c r="B124" s="7" t="s">
        <v>24</v>
      </c>
      <c r="C124" s="7" t="s">
        <v>1062</v>
      </c>
      <c r="D124" s="8" t="s">
        <v>1063</v>
      </c>
      <c r="E124" s="8" t="s">
        <v>43</v>
      </c>
      <c r="F124" s="8" t="s">
        <v>1064</v>
      </c>
      <c r="G124" s="8" t="s">
        <v>1065</v>
      </c>
      <c r="H124" s="16" t="s">
        <v>1066</v>
      </c>
      <c r="I124" s="8" t="s">
        <v>1067</v>
      </c>
      <c r="J124" s="7" t="s">
        <v>1068</v>
      </c>
      <c r="K124" s="7" t="s">
        <v>62</v>
      </c>
      <c r="L124" s="9">
        <v>91496</v>
      </c>
      <c r="M124" s="19">
        <v>60996</v>
      </c>
      <c r="N124" s="19">
        <v>0</v>
      </c>
      <c r="O124" s="8" t="s">
        <v>1069</v>
      </c>
      <c r="P124" s="7" t="str">
        <f t="shared" si="1"/>
        <v>5/12 - 10/12</v>
      </c>
      <c r="Q124" s="14" t="s">
        <v>1070</v>
      </c>
      <c r="R124" s="8" t="s">
        <v>76</v>
      </c>
      <c r="S124" s="7" t="s">
        <v>53</v>
      </c>
      <c r="T124" s="10">
        <v>5</v>
      </c>
      <c r="U124" s="10">
        <v>12</v>
      </c>
      <c r="V124" s="10">
        <v>10</v>
      </c>
      <c r="W124" s="10">
        <v>12</v>
      </c>
      <c r="X124" s="7">
        <v>0</v>
      </c>
    </row>
    <row r="125" spans="1:24" s="10" customFormat="1" ht="60.75">
      <c r="A125" s="7" t="s">
        <v>1227</v>
      </c>
      <c r="B125" s="7" t="s">
        <v>24</v>
      </c>
      <c r="C125" s="7" t="s">
        <v>1228</v>
      </c>
      <c r="D125" s="8" t="s">
        <v>1229</v>
      </c>
      <c r="E125" s="8" t="s">
        <v>43</v>
      </c>
      <c r="F125" s="8" t="s">
        <v>225</v>
      </c>
      <c r="G125" s="8" t="s">
        <v>871</v>
      </c>
      <c r="H125" s="16" t="s">
        <v>1230</v>
      </c>
      <c r="I125" s="8" t="s">
        <v>1231</v>
      </c>
      <c r="J125" s="7" t="s">
        <v>1232</v>
      </c>
      <c r="K125" s="7" t="s">
        <v>62</v>
      </c>
      <c r="L125" s="9">
        <v>92000</v>
      </c>
      <c r="M125" s="19">
        <v>59800</v>
      </c>
      <c r="N125" s="19">
        <v>0</v>
      </c>
      <c r="O125" s="8" t="s">
        <v>1233</v>
      </c>
      <c r="P125" s="7" t="str">
        <f t="shared" si="1"/>
        <v>5/12 - 9/12</v>
      </c>
      <c r="Q125" s="14" t="s">
        <v>1234</v>
      </c>
      <c r="R125" s="8" t="s">
        <v>52</v>
      </c>
      <c r="S125" s="7" t="s">
        <v>53</v>
      </c>
      <c r="T125" s="10">
        <v>5</v>
      </c>
      <c r="U125" s="10">
        <v>12</v>
      </c>
      <c r="V125" s="10">
        <v>9</v>
      </c>
      <c r="W125" s="10">
        <v>12</v>
      </c>
      <c r="X125" s="7">
        <v>0</v>
      </c>
    </row>
    <row r="126" spans="1:24" s="10" customFormat="1" ht="71.25">
      <c r="A126" s="7" t="s">
        <v>97</v>
      </c>
      <c r="B126" s="7" t="s">
        <v>24</v>
      </c>
      <c r="C126" s="7" t="s">
        <v>98</v>
      </c>
      <c r="D126" s="8" t="s">
        <v>99</v>
      </c>
      <c r="E126" s="8" t="s">
        <v>43</v>
      </c>
      <c r="F126" s="8" t="s">
        <v>100</v>
      </c>
      <c r="G126" s="8" t="s">
        <v>101</v>
      </c>
      <c r="H126" s="16" t="s">
        <v>102</v>
      </c>
      <c r="I126" s="8" t="s">
        <v>103</v>
      </c>
      <c r="J126" s="7" t="s">
        <v>104</v>
      </c>
      <c r="K126" s="7" t="s">
        <v>62</v>
      </c>
      <c r="L126" s="9">
        <v>103617</v>
      </c>
      <c r="M126" s="19">
        <v>72500</v>
      </c>
      <c r="N126" s="19">
        <v>0</v>
      </c>
      <c r="O126" s="8" t="s">
        <v>105</v>
      </c>
      <c r="P126" s="7" t="str">
        <f t="shared" si="1"/>
        <v>7/12 - 8/12</v>
      </c>
      <c r="Q126" s="14" t="s">
        <v>106</v>
      </c>
      <c r="R126" s="8" t="s">
        <v>76</v>
      </c>
      <c r="S126" s="7" t="s">
        <v>53</v>
      </c>
      <c r="T126" s="10">
        <v>7</v>
      </c>
      <c r="U126" s="10">
        <v>12</v>
      </c>
      <c r="V126" s="10">
        <v>8</v>
      </c>
      <c r="W126" s="10">
        <v>12</v>
      </c>
      <c r="X126" s="7">
        <v>0</v>
      </c>
    </row>
    <row r="127" spans="1:24" s="10" customFormat="1" ht="71.25">
      <c r="A127" s="7" t="s">
        <v>1552</v>
      </c>
      <c r="B127" s="7" t="s">
        <v>24</v>
      </c>
      <c r="C127" s="7" t="s">
        <v>1553</v>
      </c>
      <c r="D127" s="8" t="s">
        <v>1554</v>
      </c>
      <c r="E127" s="8" t="s">
        <v>43</v>
      </c>
      <c r="F127" s="8" t="s">
        <v>467</v>
      </c>
      <c r="G127" s="8" t="s">
        <v>891</v>
      </c>
      <c r="H127" s="16" t="s">
        <v>1555</v>
      </c>
      <c r="I127" s="8" t="s">
        <v>1556</v>
      </c>
      <c r="J127" s="7" t="s">
        <v>1557</v>
      </c>
      <c r="K127" s="7" t="s">
        <v>85</v>
      </c>
      <c r="L127" s="9">
        <v>103029</v>
      </c>
      <c r="M127" s="19">
        <v>72120</v>
      </c>
      <c r="N127" s="19">
        <v>0</v>
      </c>
      <c r="O127" s="8" t="s">
        <v>1558</v>
      </c>
      <c r="P127" s="7" t="str">
        <f t="shared" si="1"/>
        <v>6/12 - 9/12</v>
      </c>
      <c r="Q127" s="14" t="s">
        <v>1559</v>
      </c>
      <c r="R127" s="8" t="s">
        <v>76</v>
      </c>
      <c r="S127" s="7" t="s">
        <v>53</v>
      </c>
      <c r="T127" s="10">
        <v>6</v>
      </c>
      <c r="U127" s="10">
        <v>12</v>
      </c>
      <c r="V127" s="10">
        <v>9</v>
      </c>
      <c r="W127" s="10">
        <v>12</v>
      </c>
      <c r="X127" s="7">
        <v>0</v>
      </c>
    </row>
    <row r="128" spans="1:24" s="10" customFormat="1" ht="71.25">
      <c r="A128" s="7" t="s">
        <v>368</v>
      </c>
      <c r="B128" s="7" t="s">
        <v>24</v>
      </c>
      <c r="C128" s="7" t="s">
        <v>369</v>
      </c>
      <c r="D128" s="8" t="s">
        <v>370</v>
      </c>
      <c r="E128" s="8" t="s">
        <v>43</v>
      </c>
      <c r="F128" s="8" t="s">
        <v>371</v>
      </c>
      <c r="G128" s="8" t="s">
        <v>372</v>
      </c>
      <c r="H128" s="16" t="s">
        <v>373</v>
      </c>
      <c r="I128" s="8" t="s">
        <v>374</v>
      </c>
      <c r="J128" s="7" t="s">
        <v>375</v>
      </c>
      <c r="K128" s="7" t="s">
        <v>62</v>
      </c>
      <c r="L128" s="9">
        <v>368055</v>
      </c>
      <c r="M128" s="19">
        <v>257638</v>
      </c>
      <c r="N128" s="19">
        <v>0</v>
      </c>
      <c r="O128" s="8" t="s">
        <v>376</v>
      </c>
      <c r="P128" s="7" t="str">
        <f t="shared" si="1"/>
        <v>6/12 - 10/12</v>
      </c>
      <c r="Q128" s="14" t="s">
        <v>377</v>
      </c>
      <c r="R128" s="8" t="s">
        <v>65</v>
      </c>
      <c r="S128" s="7" t="s">
        <v>53</v>
      </c>
      <c r="T128" s="10">
        <v>6</v>
      </c>
      <c r="U128" s="10">
        <v>12</v>
      </c>
      <c r="V128" s="10">
        <v>10</v>
      </c>
      <c r="W128" s="10">
        <v>12</v>
      </c>
      <c r="X128" s="7">
        <v>0</v>
      </c>
    </row>
    <row r="129" spans="1:24" s="10" customFormat="1" ht="60.75">
      <c r="A129" s="7" t="s">
        <v>877</v>
      </c>
      <c r="B129" s="7" t="s">
        <v>24</v>
      </c>
      <c r="C129" s="7" t="s">
        <v>369</v>
      </c>
      <c r="D129" s="8" t="s">
        <v>370</v>
      </c>
      <c r="E129" s="8" t="s">
        <v>43</v>
      </c>
      <c r="F129" s="8" t="s">
        <v>371</v>
      </c>
      <c r="G129" s="8" t="s">
        <v>372</v>
      </c>
      <c r="H129" s="16" t="s">
        <v>373</v>
      </c>
      <c r="I129" s="8" t="s">
        <v>878</v>
      </c>
      <c r="J129" s="7" t="s">
        <v>375</v>
      </c>
      <c r="K129" s="7" t="s">
        <v>62</v>
      </c>
      <c r="L129" s="9">
        <v>368055</v>
      </c>
      <c r="M129" s="19">
        <v>257638</v>
      </c>
      <c r="N129" s="19">
        <v>0</v>
      </c>
      <c r="O129" s="8" t="s">
        <v>879</v>
      </c>
      <c r="P129" s="7" t="str">
        <f t="shared" si="1"/>
        <v>6/12 - 10/12</v>
      </c>
      <c r="Q129" s="14" t="s">
        <v>377</v>
      </c>
      <c r="R129" s="8" t="s">
        <v>65</v>
      </c>
      <c r="S129" s="7" t="s">
        <v>53</v>
      </c>
      <c r="T129" s="10">
        <v>6</v>
      </c>
      <c r="U129" s="10">
        <v>12</v>
      </c>
      <c r="V129" s="10">
        <v>10</v>
      </c>
      <c r="W129" s="10">
        <v>12</v>
      </c>
      <c r="X129" s="7">
        <v>0</v>
      </c>
    </row>
    <row r="130" spans="1:24" s="10" customFormat="1" ht="71.25">
      <c r="A130" s="7" t="s">
        <v>40</v>
      </c>
      <c r="B130" s="7" t="s">
        <v>24</v>
      </c>
      <c r="C130" s="7" t="s">
        <v>41</v>
      </c>
      <c r="D130" s="8" t="s">
        <v>42</v>
      </c>
      <c r="E130" s="8" t="s">
        <v>43</v>
      </c>
      <c r="F130" s="8" t="s">
        <v>44</v>
      </c>
      <c r="G130" s="8" t="s">
        <v>45</v>
      </c>
      <c r="H130" s="16" t="s">
        <v>46</v>
      </c>
      <c r="I130" s="8" t="s">
        <v>47</v>
      </c>
      <c r="J130" s="7" t="s">
        <v>48</v>
      </c>
      <c r="K130" s="7" t="s">
        <v>49</v>
      </c>
      <c r="L130" s="9">
        <v>42864</v>
      </c>
      <c r="M130" s="19">
        <v>30004.8</v>
      </c>
      <c r="N130" s="19">
        <v>0</v>
      </c>
      <c r="O130" s="8" t="s">
        <v>50</v>
      </c>
      <c r="P130" s="7" t="str">
        <f t="shared" si="1"/>
        <v>4/12 - 7/12</v>
      </c>
      <c r="Q130" s="14" t="s">
        <v>51</v>
      </c>
      <c r="R130" s="8" t="s">
        <v>52</v>
      </c>
      <c r="S130" s="7" t="s">
        <v>53</v>
      </c>
      <c r="T130" s="10">
        <v>4</v>
      </c>
      <c r="U130" s="10">
        <v>12</v>
      </c>
      <c r="V130" s="10">
        <v>7</v>
      </c>
      <c r="W130" s="10">
        <v>12</v>
      </c>
      <c r="X130" s="7">
        <v>0</v>
      </c>
    </row>
    <row r="131" spans="1:24" s="10" customFormat="1" ht="71.25">
      <c r="A131" s="7" t="s">
        <v>979</v>
      </c>
      <c r="B131" s="7" t="s">
        <v>24</v>
      </c>
      <c r="C131" s="7" t="s">
        <v>980</v>
      </c>
      <c r="D131" s="8" t="s">
        <v>981</v>
      </c>
      <c r="E131" s="8" t="s">
        <v>43</v>
      </c>
      <c r="F131" s="8" t="s">
        <v>13</v>
      </c>
      <c r="G131" s="8" t="s">
        <v>982</v>
      </c>
      <c r="H131" s="16" t="s">
        <v>983</v>
      </c>
      <c r="I131" s="8" t="s">
        <v>984</v>
      </c>
      <c r="J131" s="7" t="s">
        <v>985</v>
      </c>
      <c r="K131" s="7" t="s">
        <v>85</v>
      </c>
      <c r="L131" s="9">
        <v>17540</v>
      </c>
      <c r="M131" s="19">
        <v>12000</v>
      </c>
      <c r="N131" s="19">
        <v>0</v>
      </c>
      <c r="O131" s="8" t="s">
        <v>986</v>
      </c>
      <c r="P131" s="7" t="str">
        <f t="shared" si="1"/>
        <v>5/12 - 10/12</v>
      </c>
      <c r="Q131" s="14" t="s">
        <v>987</v>
      </c>
      <c r="R131" s="8" t="s">
        <v>76</v>
      </c>
      <c r="S131" s="7" t="s">
        <v>53</v>
      </c>
      <c r="T131" s="10">
        <v>5</v>
      </c>
      <c r="U131" s="10">
        <v>12</v>
      </c>
      <c r="V131" s="10">
        <v>10</v>
      </c>
      <c r="W131" s="10">
        <v>12</v>
      </c>
      <c r="X131" s="7">
        <v>0</v>
      </c>
    </row>
    <row r="132" spans="1:24" s="10" customFormat="1" ht="30">
      <c r="A132" s="7" t="s">
        <v>1303</v>
      </c>
      <c r="B132" s="7" t="s">
        <v>24</v>
      </c>
      <c r="C132" s="7" t="s">
        <v>1304</v>
      </c>
      <c r="D132" s="8" t="s">
        <v>1305</v>
      </c>
      <c r="E132" s="8" t="s">
        <v>43</v>
      </c>
      <c r="F132" s="8" t="s">
        <v>1306</v>
      </c>
      <c r="G132" s="8" t="s">
        <v>459</v>
      </c>
      <c r="H132" s="16" t="s">
        <v>1307</v>
      </c>
      <c r="I132" s="8" t="s">
        <v>1308</v>
      </c>
      <c r="J132" s="7" t="s">
        <v>1309</v>
      </c>
      <c r="K132" s="7" t="s">
        <v>49</v>
      </c>
      <c r="L132" s="9">
        <v>95000</v>
      </c>
      <c r="M132" s="19">
        <v>66500</v>
      </c>
      <c r="N132" s="19">
        <v>0</v>
      </c>
      <c r="O132" s="8" t="s">
        <v>1310</v>
      </c>
      <c r="P132" s="7" t="str">
        <f t="shared" si="1"/>
        <v>5/12 - 10/12</v>
      </c>
      <c r="Q132" s="14" t="s">
        <v>657</v>
      </c>
      <c r="R132" s="8" t="s">
        <v>31</v>
      </c>
      <c r="S132" s="7" t="s">
        <v>53</v>
      </c>
      <c r="T132" s="10">
        <v>5</v>
      </c>
      <c r="U132" s="10">
        <v>12</v>
      </c>
      <c r="V132" s="10">
        <v>10</v>
      </c>
      <c r="W132" s="10">
        <v>12</v>
      </c>
      <c r="X132" s="7">
        <v>0</v>
      </c>
    </row>
    <row r="133" spans="1:24" s="10" customFormat="1" ht="60.75">
      <c r="A133" s="7" t="s">
        <v>127</v>
      </c>
      <c r="B133" s="7" t="s">
        <v>24</v>
      </c>
      <c r="C133" s="7" t="s">
        <v>128</v>
      </c>
      <c r="D133" s="8" t="s">
        <v>129</v>
      </c>
      <c r="E133" s="8" t="s">
        <v>43</v>
      </c>
      <c r="F133" s="8" t="s">
        <v>130</v>
      </c>
      <c r="G133" s="8" t="s">
        <v>131</v>
      </c>
      <c r="H133" s="16" t="s">
        <v>132</v>
      </c>
      <c r="I133" s="8" t="s">
        <v>133</v>
      </c>
      <c r="J133" s="7" t="s">
        <v>134</v>
      </c>
      <c r="K133" s="7" t="s">
        <v>85</v>
      </c>
      <c r="L133" s="9">
        <v>198200</v>
      </c>
      <c r="M133" s="19">
        <v>137749</v>
      </c>
      <c r="N133" s="19">
        <v>0</v>
      </c>
      <c r="O133" s="8" t="s">
        <v>135</v>
      </c>
      <c r="P133" s="7" t="str">
        <f t="shared" si="1"/>
        <v>3/12 - 11/12</v>
      </c>
      <c r="Q133" s="14" t="s">
        <v>136</v>
      </c>
      <c r="R133" s="8" t="s">
        <v>65</v>
      </c>
      <c r="S133" s="7" t="s">
        <v>53</v>
      </c>
      <c r="T133" s="10">
        <v>3</v>
      </c>
      <c r="U133" s="10">
        <v>12</v>
      </c>
      <c r="V133" s="10">
        <v>11</v>
      </c>
      <c r="W133" s="10">
        <v>12</v>
      </c>
      <c r="X133" s="7">
        <v>0</v>
      </c>
    </row>
    <row r="134" spans="1:24" s="10" customFormat="1" ht="60.75">
      <c r="A134" s="7" t="s">
        <v>207</v>
      </c>
      <c r="B134" s="7" t="s">
        <v>24</v>
      </c>
      <c r="C134" s="7" t="s">
        <v>208</v>
      </c>
      <c r="D134" s="8" t="s">
        <v>209</v>
      </c>
      <c r="E134" s="8" t="s">
        <v>43</v>
      </c>
      <c r="F134" s="8" t="s">
        <v>13</v>
      </c>
      <c r="G134" s="8" t="s">
        <v>210</v>
      </c>
      <c r="H134" s="16" t="s">
        <v>211</v>
      </c>
      <c r="I134" s="8" t="s">
        <v>212</v>
      </c>
      <c r="J134" s="7" t="s">
        <v>213</v>
      </c>
      <c r="K134" s="7" t="s">
        <v>62</v>
      </c>
      <c r="L134" s="9">
        <v>69120</v>
      </c>
      <c r="M134" s="19">
        <v>48384</v>
      </c>
      <c r="N134" s="19">
        <v>0</v>
      </c>
      <c r="O134" s="8" t="s">
        <v>214</v>
      </c>
      <c r="P134" s="7" t="str">
        <f t="shared" si="1"/>
        <v>5/12 - 10/12</v>
      </c>
      <c r="Q134" s="14" t="s">
        <v>215</v>
      </c>
      <c r="R134" s="8" t="s">
        <v>76</v>
      </c>
      <c r="S134" s="7" t="s">
        <v>53</v>
      </c>
      <c r="T134" s="10">
        <v>5</v>
      </c>
      <c r="U134" s="10">
        <v>12</v>
      </c>
      <c r="V134" s="10">
        <v>10</v>
      </c>
      <c r="W134" s="10">
        <v>12</v>
      </c>
      <c r="X134" s="7">
        <v>0</v>
      </c>
    </row>
    <row r="135" spans="1:24" s="10" customFormat="1" ht="71.25">
      <c r="A135" s="7" t="s">
        <v>235</v>
      </c>
      <c r="B135" s="7" t="s">
        <v>24</v>
      </c>
      <c r="C135" s="7" t="s">
        <v>236</v>
      </c>
      <c r="D135" s="8" t="s">
        <v>237</v>
      </c>
      <c r="E135" s="8" t="s">
        <v>43</v>
      </c>
      <c r="F135" s="8" t="s">
        <v>238</v>
      </c>
      <c r="G135" s="8" t="s">
        <v>239</v>
      </c>
      <c r="H135" s="16" t="s">
        <v>240</v>
      </c>
      <c r="I135" s="8" t="s">
        <v>241</v>
      </c>
      <c r="J135" s="7" t="s">
        <v>242</v>
      </c>
      <c r="K135" s="7" t="s">
        <v>62</v>
      </c>
      <c r="L135" s="9">
        <v>155500</v>
      </c>
      <c r="M135" s="19">
        <v>108500</v>
      </c>
      <c r="N135" s="19">
        <v>0</v>
      </c>
      <c r="O135" s="8" t="s">
        <v>243</v>
      </c>
      <c r="P135" s="7" t="str">
        <f t="shared" si="1"/>
        <v>4/12 - 10/12</v>
      </c>
      <c r="Q135" s="14" t="s">
        <v>244</v>
      </c>
      <c r="R135" s="8" t="s">
        <v>65</v>
      </c>
      <c r="S135" s="7" t="s">
        <v>53</v>
      </c>
      <c r="T135" s="10">
        <v>4</v>
      </c>
      <c r="U135" s="10">
        <v>12</v>
      </c>
      <c r="V135" s="10">
        <v>10</v>
      </c>
      <c r="W135" s="10">
        <v>12</v>
      </c>
      <c r="X135" s="7">
        <v>0</v>
      </c>
    </row>
    <row r="136" spans="1:24" s="10" customFormat="1" ht="60.75">
      <c r="A136" s="7" t="s">
        <v>680</v>
      </c>
      <c r="B136" s="7" t="s">
        <v>24</v>
      </c>
      <c r="C136" s="7" t="s">
        <v>681</v>
      </c>
      <c r="D136" s="8" t="s">
        <v>682</v>
      </c>
      <c r="E136" s="8" t="s">
        <v>43</v>
      </c>
      <c r="F136" s="8" t="s">
        <v>683</v>
      </c>
      <c r="G136" s="8" t="s">
        <v>684</v>
      </c>
      <c r="H136" s="16" t="s">
        <v>685</v>
      </c>
      <c r="I136" s="8" t="s">
        <v>686</v>
      </c>
      <c r="J136" s="7" t="s">
        <v>687</v>
      </c>
      <c r="K136" s="7" t="s">
        <v>62</v>
      </c>
      <c r="L136" s="9">
        <v>85601</v>
      </c>
      <c r="M136" s="19">
        <v>59920</v>
      </c>
      <c r="N136" s="19">
        <v>0</v>
      </c>
      <c r="O136" s="8" t="s">
        <v>688</v>
      </c>
      <c r="P136" s="7" t="str">
        <f t="shared" si="1"/>
        <v>7/12 - 9/12</v>
      </c>
      <c r="Q136" s="14" t="s">
        <v>689</v>
      </c>
      <c r="R136" s="8" t="s">
        <v>76</v>
      </c>
      <c r="S136" s="7" t="s">
        <v>53</v>
      </c>
      <c r="T136" s="10">
        <v>7</v>
      </c>
      <c r="U136" s="10">
        <v>12</v>
      </c>
      <c r="V136" s="10">
        <v>9</v>
      </c>
      <c r="W136" s="10">
        <v>12</v>
      </c>
      <c r="X136" s="7">
        <v>0</v>
      </c>
    </row>
    <row r="137" spans="1:24" s="10" customFormat="1" ht="60.75">
      <c r="A137" s="7" t="s">
        <v>1008</v>
      </c>
      <c r="B137" s="7" t="s">
        <v>24</v>
      </c>
      <c r="C137" s="7" t="s">
        <v>1009</v>
      </c>
      <c r="D137" s="8" t="s">
        <v>1010</v>
      </c>
      <c r="E137" s="8" t="s">
        <v>43</v>
      </c>
      <c r="F137" s="8" t="s">
        <v>1011</v>
      </c>
      <c r="G137" s="8" t="s">
        <v>843</v>
      </c>
      <c r="H137" s="16" t="s">
        <v>1012</v>
      </c>
      <c r="I137" s="8" t="s">
        <v>1013</v>
      </c>
      <c r="J137" s="7" t="s">
        <v>1014</v>
      </c>
      <c r="K137" s="7" t="s">
        <v>62</v>
      </c>
      <c r="L137" s="9">
        <v>51000</v>
      </c>
      <c r="M137" s="19">
        <v>35700</v>
      </c>
      <c r="N137" s="19">
        <v>0</v>
      </c>
      <c r="O137" s="8" t="s">
        <v>1015</v>
      </c>
      <c r="P137" s="7" t="str">
        <f t="shared" si="1"/>
        <v>5/12 - 10/12</v>
      </c>
      <c r="Q137" s="14" t="s">
        <v>1016</v>
      </c>
      <c r="R137" s="8" t="s">
        <v>76</v>
      </c>
      <c r="S137" s="7" t="s">
        <v>53</v>
      </c>
      <c r="T137" s="10">
        <v>5</v>
      </c>
      <c r="U137" s="10">
        <v>12</v>
      </c>
      <c r="V137" s="10">
        <v>10</v>
      </c>
      <c r="W137" s="10">
        <v>12</v>
      </c>
      <c r="X137" s="7">
        <v>0</v>
      </c>
    </row>
    <row r="138" spans="1:24" s="10" customFormat="1" ht="60.75">
      <c r="A138" s="7" t="s">
        <v>1080</v>
      </c>
      <c r="B138" s="7" t="s">
        <v>24</v>
      </c>
      <c r="C138" s="7" t="s">
        <v>1081</v>
      </c>
      <c r="D138" s="8" t="s">
        <v>1082</v>
      </c>
      <c r="E138" s="8" t="s">
        <v>43</v>
      </c>
      <c r="F138" s="8" t="s">
        <v>40</v>
      </c>
      <c r="G138" s="8" t="s">
        <v>288</v>
      </c>
      <c r="H138" s="16" t="s">
        <v>1083</v>
      </c>
      <c r="I138" s="8" t="s">
        <v>1084</v>
      </c>
      <c r="J138" s="7" t="s">
        <v>1085</v>
      </c>
      <c r="K138" s="7" t="s">
        <v>85</v>
      </c>
      <c r="L138" s="9">
        <v>111420</v>
      </c>
      <c r="M138" s="19">
        <v>77000</v>
      </c>
      <c r="N138" s="19">
        <v>0</v>
      </c>
      <c r="O138" s="8" t="s">
        <v>1086</v>
      </c>
      <c r="P138" s="7" t="str">
        <f t="shared" si="1"/>
        <v>5/12 - 10/12</v>
      </c>
      <c r="Q138" s="14" t="s">
        <v>1087</v>
      </c>
      <c r="R138" s="8" t="s">
        <v>76</v>
      </c>
      <c r="S138" s="7" t="s">
        <v>53</v>
      </c>
      <c r="T138" s="10">
        <v>5</v>
      </c>
      <c r="U138" s="10">
        <v>12</v>
      </c>
      <c r="V138" s="10">
        <v>10</v>
      </c>
      <c r="W138" s="10">
        <v>12</v>
      </c>
      <c r="X138" s="7">
        <v>0</v>
      </c>
    </row>
    <row r="139" spans="1:24" s="10" customFormat="1" ht="71.25">
      <c r="A139" s="7" t="s">
        <v>1178</v>
      </c>
      <c r="B139" s="7" t="s">
        <v>24</v>
      </c>
      <c r="C139" s="7" t="s">
        <v>1179</v>
      </c>
      <c r="D139" s="8" t="s">
        <v>1180</v>
      </c>
      <c r="E139" s="8" t="s">
        <v>43</v>
      </c>
      <c r="F139" s="8" t="s">
        <v>1181</v>
      </c>
      <c r="G139" s="8" t="s">
        <v>1182</v>
      </c>
      <c r="H139" s="16" t="s">
        <v>1183</v>
      </c>
      <c r="I139" s="8" t="s">
        <v>1184</v>
      </c>
      <c r="J139" s="7" t="s">
        <v>1185</v>
      </c>
      <c r="K139" s="7" t="s">
        <v>85</v>
      </c>
      <c r="L139" s="9">
        <v>63536</v>
      </c>
      <c r="M139" s="19">
        <v>44475</v>
      </c>
      <c r="N139" s="19">
        <v>0</v>
      </c>
      <c r="O139" s="8" t="s">
        <v>1186</v>
      </c>
      <c r="P139" s="7" t="str">
        <f aca="true" t="shared" si="2" ref="P139:P202">CONCATENATE(T139,"/",U139," - ",V139,"/",W139)</f>
        <v>5/12 - 10/12</v>
      </c>
      <c r="Q139" s="14" t="s">
        <v>1187</v>
      </c>
      <c r="R139" s="8" t="s">
        <v>76</v>
      </c>
      <c r="S139" s="7" t="s">
        <v>321</v>
      </c>
      <c r="T139" s="10">
        <v>5</v>
      </c>
      <c r="U139" s="10">
        <v>12</v>
      </c>
      <c r="V139" s="10">
        <v>10</v>
      </c>
      <c r="W139" s="10">
        <v>12</v>
      </c>
      <c r="X139" s="7">
        <v>0</v>
      </c>
    </row>
    <row r="140" spans="1:24" s="10" customFormat="1" ht="71.25">
      <c r="A140" s="7" t="s">
        <v>1196</v>
      </c>
      <c r="B140" s="7" t="s">
        <v>24</v>
      </c>
      <c r="C140" s="7" t="s">
        <v>1179</v>
      </c>
      <c r="D140" s="8" t="s">
        <v>1180</v>
      </c>
      <c r="E140" s="8" t="s">
        <v>43</v>
      </c>
      <c r="F140" s="8" t="s">
        <v>1181</v>
      </c>
      <c r="G140" s="8" t="s">
        <v>1182</v>
      </c>
      <c r="H140" s="16" t="s">
        <v>1183</v>
      </c>
      <c r="I140" s="8" t="s">
        <v>1184</v>
      </c>
      <c r="J140" s="7" t="s">
        <v>1185</v>
      </c>
      <c r="K140" s="7" t="s">
        <v>85</v>
      </c>
      <c r="L140" s="9">
        <v>75046</v>
      </c>
      <c r="M140" s="19">
        <v>52532</v>
      </c>
      <c r="N140" s="19">
        <v>0</v>
      </c>
      <c r="O140" s="8" t="s">
        <v>1186</v>
      </c>
      <c r="P140" s="7" t="str">
        <f t="shared" si="2"/>
        <v>5/12 - 10/12</v>
      </c>
      <c r="Q140" s="14" t="s">
        <v>1187</v>
      </c>
      <c r="R140" s="8" t="s">
        <v>76</v>
      </c>
      <c r="S140" s="7" t="s">
        <v>53</v>
      </c>
      <c r="T140" s="10">
        <v>5</v>
      </c>
      <c r="U140" s="10">
        <v>12</v>
      </c>
      <c r="V140" s="10">
        <v>10</v>
      </c>
      <c r="W140" s="10">
        <v>12</v>
      </c>
      <c r="X140" s="7">
        <v>0</v>
      </c>
    </row>
    <row r="141" spans="1:24" s="10" customFormat="1" ht="51">
      <c r="A141" s="7" t="s">
        <v>539</v>
      </c>
      <c r="B141" s="7" t="s">
        <v>24</v>
      </c>
      <c r="C141" s="7" t="s">
        <v>540</v>
      </c>
      <c r="D141" s="8" t="s">
        <v>541</v>
      </c>
      <c r="E141" s="8" t="s">
        <v>43</v>
      </c>
      <c r="F141" s="8" t="s">
        <v>359</v>
      </c>
      <c r="G141" s="8" t="s">
        <v>201</v>
      </c>
      <c r="H141" s="16" t="s">
        <v>542</v>
      </c>
      <c r="I141" s="8" t="s">
        <v>543</v>
      </c>
      <c r="J141" s="7" t="s">
        <v>544</v>
      </c>
      <c r="K141" s="7" t="s">
        <v>85</v>
      </c>
      <c r="L141" s="9">
        <v>32800</v>
      </c>
      <c r="M141" s="19">
        <v>22960</v>
      </c>
      <c r="N141" s="19">
        <v>0</v>
      </c>
      <c r="O141" s="8" t="s">
        <v>545</v>
      </c>
      <c r="P141" s="7" t="str">
        <f t="shared" si="2"/>
        <v>6/12 - 7/12</v>
      </c>
      <c r="Q141" s="14" t="s">
        <v>546</v>
      </c>
      <c r="R141" s="8" t="s">
        <v>76</v>
      </c>
      <c r="S141" s="7" t="s">
        <v>53</v>
      </c>
      <c r="T141" s="10">
        <v>6</v>
      </c>
      <c r="U141" s="10">
        <v>12</v>
      </c>
      <c r="V141" s="10">
        <v>7</v>
      </c>
      <c r="W141" s="10">
        <v>12</v>
      </c>
      <c r="X141" s="7">
        <v>0</v>
      </c>
    </row>
    <row r="142" spans="1:24" s="10" customFormat="1" ht="71.25">
      <c r="A142" s="7" t="s">
        <v>1294</v>
      </c>
      <c r="B142" s="7" t="s">
        <v>24</v>
      </c>
      <c r="C142" s="7" t="s">
        <v>1295</v>
      </c>
      <c r="D142" s="8" t="s">
        <v>1296</v>
      </c>
      <c r="E142" s="8" t="s">
        <v>43</v>
      </c>
      <c r="F142" s="8" t="s">
        <v>1297</v>
      </c>
      <c r="G142" s="8" t="s">
        <v>1116</v>
      </c>
      <c r="H142" s="16" t="s">
        <v>1298</v>
      </c>
      <c r="I142" s="8" t="s">
        <v>1299</v>
      </c>
      <c r="J142" s="7" t="s">
        <v>1300</v>
      </c>
      <c r="K142" s="7" t="s">
        <v>85</v>
      </c>
      <c r="L142" s="9">
        <v>80000</v>
      </c>
      <c r="M142" s="19">
        <v>56000</v>
      </c>
      <c r="N142" s="19">
        <v>0</v>
      </c>
      <c r="O142" s="8" t="s">
        <v>1301</v>
      </c>
      <c r="P142" s="7" t="str">
        <f t="shared" si="2"/>
        <v>6/12 - 9/12</v>
      </c>
      <c r="Q142" s="14" t="s">
        <v>1302</v>
      </c>
      <c r="R142" s="8" t="s">
        <v>52</v>
      </c>
      <c r="S142" s="7" t="s">
        <v>53</v>
      </c>
      <c r="T142" s="10">
        <v>6</v>
      </c>
      <c r="U142" s="10">
        <v>12</v>
      </c>
      <c r="V142" s="10">
        <v>9</v>
      </c>
      <c r="W142" s="10">
        <v>12</v>
      </c>
      <c r="X142" s="7">
        <v>0</v>
      </c>
    </row>
    <row r="143" spans="1:24" s="10" customFormat="1" ht="30">
      <c r="A143" s="7" t="s">
        <v>590</v>
      </c>
      <c r="B143" s="7" t="s">
        <v>24</v>
      </c>
      <c r="C143" s="7" t="s">
        <v>591</v>
      </c>
      <c r="D143" s="8" t="s">
        <v>592</v>
      </c>
      <c r="E143" s="8" t="s">
        <v>43</v>
      </c>
      <c r="F143" s="8" t="s">
        <v>593</v>
      </c>
      <c r="G143" s="8" t="s">
        <v>594</v>
      </c>
      <c r="H143" s="16" t="s">
        <v>595</v>
      </c>
      <c r="I143" s="8" t="s">
        <v>596</v>
      </c>
      <c r="J143" s="7" t="s">
        <v>597</v>
      </c>
      <c r="K143" s="7" t="s">
        <v>62</v>
      </c>
      <c r="L143" s="9">
        <v>17595</v>
      </c>
      <c r="M143" s="19">
        <v>12316</v>
      </c>
      <c r="N143" s="19">
        <v>0</v>
      </c>
      <c r="O143" s="8" t="s">
        <v>598</v>
      </c>
      <c r="P143" s="7" t="str">
        <f t="shared" si="2"/>
        <v>6/12 - 7/12</v>
      </c>
      <c r="Q143" s="14" t="s">
        <v>599</v>
      </c>
      <c r="R143" s="8" t="s">
        <v>65</v>
      </c>
      <c r="S143" s="7" t="s">
        <v>53</v>
      </c>
      <c r="T143" s="10">
        <v>6</v>
      </c>
      <c r="U143" s="10">
        <v>12</v>
      </c>
      <c r="V143" s="10">
        <v>7</v>
      </c>
      <c r="W143" s="10">
        <v>12</v>
      </c>
      <c r="X143" s="7">
        <v>0</v>
      </c>
    </row>
    <row r="144" spans="1:24" s="10" customFormat="1" ht="71.25">
      <c r="A144" s="7" t="s">
        <v>1589</v>
      </c>
      <c r="B144" s="7" t="s">
        <v>24</v>
      </c>
      <c r="C144" s="7" t="s">
        <v>1590</v>
      </c>
      <c r="D144" s="8" t="s">
        <v>1591</v>
      </c>
      <c r="E144" s="8" t="s">
        <v>43</v>
      </c>
      <c r="F144" s="8" t="s">
        <v>69</v>
      </c>
      <c r="G144" s="8" t="s">
        <v>1592</v>
      </c>
      <c r="H144" s="16" t="s">
        <v>1593</v>
      </c>
      <c r="I144" s="8" t="s">
        <v>1594</v>
      </c>
      <c r="J144" s="7" t="s">
        <v>1595</v>
      </c>
      <c r="K144" s="7" t="s">
        <v>85</v>
      </c>
      <c r="L144" s="9">
        <v>316175</v>
      </c>
      <c r="M144" s="19">
        <v>220000</v>
      </c>
      <c r="N144" s="19">
        <v>0</v>
      </c>
      <c r="O144" s="8" t="s">
        <v>1596</v>
      </c>
      <c r="P144" s="7" t="str">
        <f t="shared" si="2"/>
        <v>4/12 - 10/12</v>
      </c>
      <c r="Q144" s="14" t="s">
        <v>1597</v>
      </c>
      <c r="R144" s="8" t="s">
        <v>65</v>
      </c>
      <c r="S144" s="7" t="s">
        <v>53</v>
      </c>
      <c r="T144" s="10">
        <v>4</v>
      </c>
      <c r="U144" s="10">
        <v>12</v>
      </c>
      <c r="V144" s="10">
        <v>10</v>
      </c>
      <c r="W144" s="10">
        <v>12</v>
      </c>
      <c r="X144" s="7">
        <v>0</v>
      </c>
    </row>
    <row r="145" spans="1:24" s="10" customFormat="1" ht="71.25">
      <c r="A145" s="7" t="s">
        <v>77</v>
      </c>
      <c r="B145" s="7" t="s">
        <v>24</v>
      </c>
      <c r="C145" s="7" t="s">
        <v>78</v>
      </c>
      <c r="D145" s="8" t="s">
        <v>79</v>
      </c>
      <c r="E145" s="8" t="s">
        <v>43</v>
      </c>
      <c r="F145" s="8" t="s">
        <v>80</v>
      </c>
      <c r="G145" s="8" t="s">
        <v>81</v>
      </c>
      <c r="H145" s="16" t="s">
        <v>82</v>
      </c>
      <c r="I145" s="8" t="s">
        <v>83</v>
      </c>
      <c r="J145" s="7" t="s">
        <v>84</v>
      </c>
      <c r="K145" s="7" t="s">
        <v>85</v>
      </c>
      <c r="L145" s="9">
        <v>86885</v>
      </c>
      <c r="M145" s="19">
        <v>60819</v>
      </c>
      <c r="N145" s="19">
        <v>0</v>
      </c>
      <c r="O145" s="8" t="s">
        <v>86</v>
      </c>
      <c r="P145" s="7" t="str">
        <f t="shared" si="2"/>
        <v>6/12 - 10/12</v>
      </c>
      <c r="Q145" s="14" t="s">
        <v>87</v>
      </c>
      <c r="R145" s="8" t="s">
        <v>65</v>
      </c>
      <c r="S145" s="7" t="s">
        <v>53</v>
      </c>
      <c r="T145" s="10">
        <v>6</v>
      </c>
      <c r="U145" s="10">
        <v>12</v>
      </c>
      <c r="V145" s="10">
        <v>10</v>
      </c>
      <c r="W145" s="10">
        <v>12</v>
      </c>
      <c r="X145" s="7">
        <v>0</v>
      </c>
    </row>
    <row r="146" spans="1:24" s="10" customFormat="1" ht="60.75">
      <c r="A146" s="7" t="s">
        <v>91</v>
      </c>
      <c r="B146" s="7" t="s">
        <v>24</v>
      </c>
      <c r="C146" s="7" t="s">
        <v>265</v>
      </c>
      <c r="D146" s="8" t="s">
        <v>266</v>
      </c>
      <c r="E146" s="8" t="s">
        <v>43</v>
      </c>
      <c r="F146" s="8" t="s">
        <v>267</v>
      </c>
      <c r="G146" s="8" t="s">
        <v>268</v>
      </c>
      <c r="H146" s="16" t="s">
        <v>269</v>
      </c>
      <c r="I146" s="8" t="s">
        <v>270</v>
      </c>
      <c r="J146" s="7" t="s">
        <v>271</v>
      </c>
      <c r="K146" s="7" t="s">
        <v>85</v>
      </c>
      <c r="L146" s="9">
        <v>68124</v>
      </c>
      <c r="M146" s="19">
        <v>47686</v>
      </c>
      <c r="N146" s="19">
        <v>0</v>
      </c>
      <c r="O146" s="8" t="s">
        <v>272</v>
      </c>
      <c r="P146" s="7" t="str">
        <f t="shared" si="2"/>
        <v>6/12 - 9/12</v>
      </c>
      <c r="Q146" s="14" t="s">
        <v>273</v>
      </c>
      <c r="R146" s="8" t="s">
        <v>52</v>
      </c>
      <c r="S146" s="7" t="s">
        <v>53</v>
      </c>
      <c r="T146" s="10">
        <v>6</v>
      </c>
      <c r="U146" s="10">
        <v>12</v>
      </c>
      <c r="V146" s="10">
        <v>9</v>
      </c>
      <c r="W146" s="10">
        <v>12</v>
      </c>
      <c r="X146" s="7">
        <v>0</v>
      </c>
    </row>
    <row r="147" spans="1:24" s="10" customFormat="1" ht="60.75">
      <c r="A147" s="7" t="s">
        <v>467</v>
      </c>
      <c r="B147" s="7" t="s">
        <v>24</v>
      </c>
      <c r="C147" s="7" t="s">
        <v>636</v>
      </c>
      <c r="D147" s="8" t="s">
        <v>637</v>
      </c>
      <c r="E147" s="8" t="s">
        <v>43</v>
      </c>
      <c r="F147" s="8" t="s">
        <v>313</v>
      </c>
      <c r="G147" s="8" t="s">
        <v>201</v>
      </c>
      <c r="H147" s="16" t="s">
        <v>638</v>
      </c>
      <c r="I147" s="8" t="s">
        <v>639</v>
      </c>
      <c r="J147" s="7" t="s">
        <v>640</v>
      </c>
      <c r="K147" s="7" t="s">
        <v>62</v>
      </c>
      <c r="L147" s="9">
        <v>150500</v>
      </c>
      <c r="M147" s="19">
        <v>101500</v>
      </c>
      <c r="N147" s="19">
        <v>0</v>
      </c>
      <c r="O147" s="8" t="s">
        <v>641</v>
      </c>
      <c r="P147" s="7" t="str">
        <f t="shared" si="2"/>
        <v>5/12 - 11/12</v>
      </c>
      <c r="Q147" s="14" t="s">
        <v>642</v>
      </c>
      <c r="R147" s="8" t="s">
        <v>65</v>
      </c>
      <c r="S147" s="7" t="s">
        <v>321</v>
      </c>
      <c r="T147" s="10">
        <v>5</v>
      </c>
      <c r="U147" s="10">
        <v>12</v>
      </c>
      <c r="V147" s="10">
        <v>11</v>
      </c>
      <c r="W147" s="10">
        <v>12</v>
      </c>
      <c r="X147" s="7">
        <v>0</v>
      </c>
    </row>
    <row r="148" spans="1:24" s="10" customFormat="1" ht="60.75">
      <c r="A148" s="7" t="s">
        <v>1258</v>
      </c>
      <c r="B148" s="7" t="s">
        <v>24</v>
      </c>
      <c r="C148" s="7" t="s">
        <v>636</v>
      </c>
      <c r="D148" s="8" t="s">
        <v>637</v>
      </c>
      <c r="E148" s="8" t="s">
        <v>43</v>
      </c>
      <c r="F148" s="8" t="s">
        <v>313</v>
      </c>
      <c r="G148" s="8" t="s">
        <v>201</v>
      </c>
      <c r="H148" s="16" t="s">
        <v>638</v>
      </c>
      <c r="I148" s="8" t="s">
        <v>1259</v>
      </c>
      <c r="J148" s="7" t="s">
        <v>640</v>
      </c>
      <c r="K148" s="7" t="s">
        <v>62</v>
      </c>
      <c r="L148" s="9">
        <v>142900</v>
      </c>
      <c r="M148" s="19">
        <v>100000</v>
      </c>
      <c r="N148" s="19">
        <v>0</v>
      </c>
      <c r="O148" s="8" t="s">
        <v>1260</v>
      </c>
      <c r="P148" s="7" t="str">
        <f t="shared" si="2"/>
        <v>5/12 - 10/12</v>
      </c>
      <c r="Q148" s="14" t="s">
        <v>642</v>
      </c>
      <c r="R148" s="8" t="s">
        <v>65</v>
      </c>
      <c r="S148" s="7" t="s">
        <v>53</v>
      </c>
      <c r="T148" s="10">
        <v>5</v>
      </c>
      <c r="U148" s="10">
        <v>12</v>
      </c>
      <c r="V148" s="10">
        <v>10</v>
      </c>
      <c r="W148" s="10">
        <v>12</v>
      </c>
      <c r="X148" s="7">
        <v>0</v>
      </c>
    </row>
    <row r="149" spans="1:24" s="10" customFormat="1" ht="60.75">
      <c r="A149" s="7" t="s">
        <v>1404</v>
      </c>
      <c r="B149" s="7" t="s">
        <v>24</v>
      </c>
      <c r="C149" s="7" t="s">
        <v>1405</v>
      </c>
      <c r="D149" s="8" t="s">
        <v>1406</v>
      </c>
      <c r="E149" s="8" t="s">
        <v>43</v>
      </c>
      <c r="F149" s="8" t="s">
        <v>1407</v>
      </c>
      <c r="G149" s="8" t="s">
        <v>450</v>
      </c>
      <c r="H149" s="16" t="s">
        <v>1408</v>
      </c>
      <c r="I149" s="8" t="s">
        <v>1409</v>
      </c>
      <c r="J149" s="7" t="s">
        <v>1410</v>
      </c>
      <c r="K149" s="7" t="s">
        <v>85</v>
      </c>
      <c r="L149" s="9">
        <v>50000</v>
      </c>
      <c r="M149" s="19">
        <v>35000</v>
      </c>
      <c r="N149" s="19">
        <v>0</v>
      </c>
      <c r="O149" s="8" t="s">
        <v>1411</v>
      </c>
      <c r="P149" s="7" t="str">
        <f t="shared" si="2"/>
        <v>5/12 - 10/12</v>
      </c>
      <c r="Q149" s="14" t="s">
        <v>1412</v>
      </c>
      <c r="R149" s="8" t="s">
        <v>65</v>
      </c>
      <c r="S149" s="7" t="s">
        <v>53</v>
      </c>
      <c r="T149" s="10">
        <v>5</v>
      </c>
      <c r="U149" s="10">
        <v>12</v>
      </c>
      <c r="V149" s="10">
        <v>10</v>
      </c>
      <c r="W149" s="10">
        <v>12</v>
      </c>
      <c r="X149" s="7">
        <v>0</v>
      </c>
    </row>
    <row r="150" spans="1:24" s="10" customFormat="1" ht="60.75">
      <c r="A150" s="7" t="s">
        <v>1413</v>
      </c>
      <c r="B150" s="7" t="s">
        <v>24</v>
      </c>
      <c r="C150" s="7" t="s">
        <v>1405</v>
      </c>
      <c r="D150" s="8" t="s">
        <v>1406</v>
      </c>
      <c r="E150" s="8" t="s">
        <v>43</v>
      </c>
      <c r="F150" s="8" t="s">
        <v>1407</v>
      </c>
      <c r="G150" s="8" t="s">
        <v>450</v>
      </c>
      <c r="H150" s="16" t="s">
        <v>1408</v>
      </c>
      <c r="I150" s="8" t="s">
        <v>1409</v>
      </c>
      <c r="J150" s="7" t="s">
        <v>1410</v>
      </c>
      <c r="K150" s="7" t="s">
        <v>85</v>
      </c>
      <c r="L150" s="9">
        <v>50000</v>
      </c>
      <c r="M150" s="19">
        <v>35000</v>
      </c>
      <c r="N150" s="19">
        <v>0</v>
      </c>
      <c r="O150" s="8" t="s">
        <v>1411</v>
      </c>
      <c r="P150" s="7" t="str">
        <f t="shared" si="2"/>
        <v>5/12 - 10/12</v>
      </c>
      <c r="Q150" s="14" t="s">
        <v>1412</v>
      </c>
      <c r="R150" s="8" t="s">
        <v>65</v>
      </c>
      <c r="S150" s="7" t="s">
        <v>321</v>
      </c>
      <c r="T150" s="10">
        <v>5</v>
      </c>
      <c r="U150" s="10">
        <v>12</v>
      </c>
      <c r="V150" s="10">
        <v>10</v>
      </c>
      <c r="W150" s="10">
        <v>12</v>
      </c>
      <c r="X150" s="7">
        <v>0</v>
      </c>
    </row>
    <row r="151" spans="1:24" s="10" customFormat="1" ht="30">
      <c r="A151" s="7" t="s">
        <v>332</v>
      </c>
      <c r="B151" s="7" t="s">
        <v>24</v>
      </c>
      <c r="C151" s="7" t="s">
        <v>333</v>
      </c>
      <c r="D151" s="8" t="s">
        <v>334</v>
      </c>
      <c r="E151" s="8" t="s">
        <v>43</v>
      </c>
      <c r="F151" s="8" t="s">
        <v>335</v>
      </c>
      <c r="G151" s="8" t="s">
        <v>336</v>
      </c>
      <c r="H151" s="16" t="s">
        <v>337</v>
      </c>
      <c r="I151" s="8" t="s">
        <v>338</v>
      </c>
      <c r="J151" s="7" t="s">
        <v>339</v>
      </c>
      <c r="K151" s="7" t="s">
        <v>85</v>
      </c>
      <c r="L151" s="9">
        <v>30000</v>
      </c>
      <c r="M151" s="19">
        <v>21000</v>
      </c>
      <c r="N151" s="19">
        <v>0</v>
      </c>
      <c r="O151" s="8" t="s">
        <v>340</v>
      </c>
      <c r="P151" s="7" t="str">
        <f t="shared" si="2"/>
        <v>4/12 - 10/12</v>
      </c>
      <c r="Q151" s="14" t="s">
        <v>29</v>
      </c>
      <c r="R151" s="8" t="s">
        <v>65</v>
      </c>
      <c r="S151" s="7" t="s">
        <v>53</v>
      </c>
      <c r="T151" s="10">
        <v>4</v>
      </c>
      <c r="U151" s="10">
        <v>12</v>
      </c>
      <c r="V151" s="10">
        <v>10</v>
      </c>
      <c r="W151" s="10">
        <v>12</v>
      </c>
      <c r="X151" s="7">
        <v>0</v>
      </c>
    </row>
    <row r="152" spans="1:24" s="10" customFormat="1" ht="60.75">
      <c r="A152" s="7" t="s">
        <v>147</v>
      </c>
      <c r="B152" s="7" t="s">
        <v>24</v>
      </c>
      <c r="C152" s="7" t="s">
        <v>148</v>
      </c>
      <c r="D152" s="8" t="s">
        <v>149</v>
      </c>
      <c r="E152" s="8" t="s">
        <v>43</v>
      </c>
      <c r="F152" s="8" t="s">
        <v>150</v>
      </c>
      <c r="G152" s="8" t="s">
        <v>151</v>
      </c>
      <c r="H152" s="16" t="s">
        <v>152</v>
      </c>
      <c r="I152" s="8" t="s">
        <v>153</v>
      </c>
      <c r="J152" s="7" t="s">
        <v>154</v>
      </c>
      <c r="K152" s="7" t="s">
        <v>85</v>
      </c>
      <c r="L152" s="9">
        <v>38000</v>
      </c>
      <c r="M152" s="19">
        <v>25500</v>
      </c>
      <c r="N152" s="19">
        <v>0</v>
      </c>
      <c r="O152" s="8" t="s">
        <v>155</v>
      </c>
      <c r="P152" s="7" t="str">
        <f t="shared" si="2"/>
        <v>6/12 - 9/12</v>
      </c>
      <c r="Q152" s="14" t="s">
        <v>156</v>
      </c>
      <c r="R152" s="8" t="s">
        <v>76</v>
      </c>
      <c r="S152" s="7" t="s">
        <v>53</v>
      </c>
      <c r="T152" s="10">
        <v>6</v>
      </c>
      <c r="U152" s="10">
        <v>12</v>
      </c>
      <c r="V152" s="10">
        <v>9</v>
      </c>
      <c r="W152" s="10">
        <v>12</v>
      </c>
      <c r="X152" s="7">
        <v>0</v>
      </c>
    </row>
    <row r="153" spans="1:24" s="10" customFormat="1" ht="60.75">
      <c r="A153" s="7" t="s">
        <v>760</v>
      </c>
      <c r="B153" s="7" t="s">
        <v>24</v>
      </c>
      <c r="C153" s="7" t="s">
        <v>761</v>
      </c>
      <c r="D153" s="8" t="s">
        <v>762</v>
      </c>
      <c r="E153" s="8" t="s">
        <v>43</v>
      </c>
      <c r="F153" s="8" t="s">
        <v>341</v>
      </c>
      <c r="G153" s="8" t="s">
        <v>763</v>
      </c>
      <c r="H153" s="16" t="s">
        <v>764</v>
      </c>
      <c r="I153" s="8" t="s">
        <v>765</v>
      </c>
      <c r="J153" s="7" t="s">
        <v>766</v>
      </c>
      <c r="K153" s="7" t="s">
        <v>49</v>
      </c>
      <c r="L153" s="9">
        <v>52500</v>
      </c>
      <c r="M153" s="19">
        <v>36750</v>
      </c>
      <c r="N153" s="19">
        <v>0</v>
      </c>
      <c r="O153" s="8" t="s">
        <v>767</v>
      </c>
      <c r="P153" s="7" t="str">
        <f t="shared" si="2"/>
        <v>6/12 - 10/12</v>
      </c>
      <c r="Q153" s="14" t="s">
        <v>768</v>
      </c>
      <c r="R153" s="8" t="s">
        <v>65</v>
      </c>
      <c r="S153" s="7" t="s">
        <v>53</v>
      </c>
      <c r="T153" s="10">
        <v>6</v>
      </c>
      <c r="U153" s="10">
        <v>12</v>
      </c>
      <c r="V153" s="10">
        <v>10</v>
      </c>
      <c r="W153" s="10">
        <v>12</v>
      </c>
      <c r="X153" s="7">
        <v>0</v>
      </c>
    </row>
    <row r="154" spans="1:24" s="10" customFormat="1" ht="71.25">
      <c r="A154" s="7" t="s">
        <v>1275</v>
      </c>
      <c r="B154" s="7" t="s">
        <v>24</v>
      </c>
      <c r="C154" s="7" t="s">
        <v>1276</v>
      </c>
      <c r="D154" s="8" t="s">
        <v>1277</v>
      </c>
      <c r="E154" s="8" t="s">
        <v>43</v>
      </c>
      <c r="F154" s="8" t="s">
        <v>458</v>
      </c>
      <c r="G154" s="8" t="s">
        <v>278</v>
      </c>
      <c r="H154" s="16" t="s">
        <v>1278</v>
      </c>
      <c r="I154" s="8" t="s">
        <v>1279</v>
      </c>
      <c r="J154" s="7" t="s">
        <v>1280</v>
      </c>
      <c r="K154" s="7" t="s">
        <v>85</v>
      </c>
      <c r="L154" s="9">
        <v>73248</v>
      </c>
      <c r="M154" s="19">
        <v>51000</v>
      </c>
      <c r="N154" s="19">
        <v>0</v>
      </c>
      <c r="O154" s="8" t="s">
        <v>1281</v>
      </c>
      <c r="P154" s="7" t="str">
        <f t="shared" si="2"/>
        <v>7/12 - 9/12</v>
      </c>
      <c r="Q154" s="14" t="s">
        <v>1282</v>
      </c>
      <c r="R154" s="8" t="s">
        <v>76</v>
      </c>
      <c r="S154" s="7" t="s">
        <v>176</v>
      </c>
      <c r="T154" s="10">
        <v>7</v>
      </c>
      <c r="U154" s="10">
        <v>12</v>
      </c>
      <c r="V154" s="10">
        <v>9</v>
      </c>
      <c r="W154" s="10">
        <v>12</v>
      </c>
      <c r="X154" s="7">
        <v>0</v>
      </c>
    </row>
    <row r="155" spans="1:24" s="10" customFormat="1" ht="71.25">
      <c r="A155" s="7" t="s">
        <v>858</v>
      </c>
      <c r="B155" s="7" t="s">
        <v>24</v>
      </c>
      <c r="C155" s="7" t="s">
        <v>859</v>
      </c>
      <c r="D155" s="8" t="s">
        <v>860</v>
      </c>
      <c r="E155" s="8" t="s">
        <v>43</v>
      </c>
      <c r="F155" s="8" t="s">
        <v>581</v>
      </c>
      <c r="G155" s="8" t="s">
        <v>861</v>
      </c>
      <c r="H155" s="16" t="s">
        <v>862</v>
      </c>
      <c r="I155" s="8" t="s">
        <v>863</v>
      </c>
      <c r="J155" s="7" t="s">
        <v>864</v>
      </c>
      <c r="K155" s="7" t="s">
        <v>301</v>
      </c>
      <c r="L155" s="9">
        <v>41106</v>
      </c>
      <c r="M155" s="19">
        <v>28774</v>
      </c>
      <c r="N155" s="19">
        <v>0</v>
      </c>
      <c r="O155" s="8" t="s">
        <v>865</v>
      </c>
      <c r="P155" s="7" t="str">
        <f t="shared" si="2"/>
        <v>7/12 - 9/12</v>
      </c>
      <c r="Q155" s="14" t="s">
        <v>866</v>
      </c>
      <c r="R155" s="8" t="s">
        <v>65</v>
      </c>
      <c r="S155" s="7" t="s">
        <v>53</v>
      </c>
      <c r="T155" s="10">
        <v>7</v>
      </c>
      <c r="U155" s="10">
        <v>12</v>
      </c>
      <c r="V155" s="10">
        <v>9</v>
      </c>
      <c r="W155" s="10">
        <v>12</v>
      </c>
      <c r="X155" s="7">
        <v>0</v>
      </c>
    </row>
    <row r="156" spans="1:24" s="10" customFormat="1" ht="60.75">
      <c r="A156" s="7" t="s">
        <v>1093</v>
      </c>
      <c r="B156" s="7" t="s">
        <v>24</v>
      </c>
      <c r="C156" s="7" t="s">
        <v>1094</v>
      </c>
      <c r="D156" s="8" t="s">
        <v>1095</v>
      </c>
      <c r="E156" s="8" t="s">
        <v>43</v>
      </c>
      <c r="F156" s="8" t="s">
        <v>1096</v>
      </c>
      <c r="G156" s="8" t="s">
        <v>1097</v>
      </c>
      <c r="H156" s="16" t="s">
        <v>1098</v>
      </c>
      <c r="I156" s="8" t="s">
        <v>1099</v>
      </c>
      <c r="J156" s="7" t="s">
        <v>1100</v>
      </c>
      <c r="K156" s="7" t="s">
        <v>85</v>
      </c>
      <c r="L156" s="9">
        <v>128675</v>
      </c>
      <c r="M156" s="19">
        <v>90000</v>
      </c>
      <c r="N156" s="19">
        <v>0</v>
      </c>
      <c r="O156" s="8" t="s">
        <v>1101</v>
      </c>
      <c r="P156" s="7" t="str">
        <f t="shared" si="2"/>
        <v>6/12 - 9/12</v>
      </c>
      <c r="Q156" s="14" t="s">
        <v>1102</v>
      </c>
      <c r="R156" s="8" t="s">
        <v>65</v>
      </c>
      <c r="S156" s="7" t="s">
        <v>53</v>
      </c>
      <c r="T156" s="10">
        <v>6</v>
      </c>
      <c r="U156" s="10">
        <v>12</v>
      </c>
      <c r="V156" s="10">
        <v>9</v>
      </c>
      <c r="W156" s="10">
        <v>12</v>
      </c>
      <c r="X156" s="7">
        <v>0</v>
      </c>
    </row>
    <row r="157" spans="1:24" s="10" customFormat="1" ht="60.75">
      <c r="A157" s="7" t="s">
        <v>66</v>
      </c>
      <c r="B157" s="7" t="s">
        <v>24</v>
      </c>
      <c r="C157" s="7" t="s">
        <v>67</v>
      </c>
      <c r="D157" s="8" t="s">
        <v>68</v>
      </c>
      <c r="E157" s="8" t="s">
        <v>43</v>
      </c>
      <c r="F157" s="8" t="s">
        <v>69</v>
      </c>
      <c r="G157" s="8" t="s">
        <v>70</v>
      </c>
      <c r="H157" s="16" t="s">
        <v>71</v>
      </c>
      <c r="I157" s="8" t="s">
        <v>72</v>
      </c>
      <c r="J157" s="7" t="s">
        <v>73</v>
      </c>
      <c r="K157" s="7" t="s">
        <v>62</v>
      </c>
      <c r="L157" s="9">
        <v>61179</v>
      </c>
      <c r="M157" s="19">
        <v>42825</v>
      </c>
      <c r="N157" s="19">
        <v>0</v>
      </c>
      <c r="O157" s="8" t="s">
        <v>74</v>
      </c>
      <c r="P157" s="7" t="str">
        <f t="shared" si="2"/>
        <v>7/12 - 9/12</v>
      </c>
      <c r="Q157" s="14" t="s">
        <v>75</v>
      </c>
      <c r="R157" s="8" t="s">
        <v>76</v>
      </c>
      <c r="S157" s="7" t="s">
        <v>53</v>
      </c>
      <c r="T157" s="10">
        <v>7</v>
      </c>
      <c r="U157" s="10">
        <v>12</v>
      </c>
      <c r="V157" s="10">
        <v>9</v>
      </c>
      <c r="W157" s="10">
        <v>12</v>
      </c>
      <c r="X157" s="7">
        <v>0</v>
      </c>
    </row>
    <row r="158" spans="1:24" s="10" customFormat="1" ht="71.25">
      <c r="A158" s="7" t="s">
        <v>1366</v>
      </c>
      <c r="B158" s="7" t="s">
        <v>24</v>
      </c>
      <c r="C158" s="7" t="s">
        <v>1367</v>
      </c>
      <c r="D158" s="8" t="s">
        <v>1368</v>
      </c>
      <c r="E158" s="8" t="s">
        <v>43</v>
      </c>
      <c r="F158" s="8" t="s">
        <v>1369</v>
      </c>
      <c r="G158" s="8" t="s">
        <v>594</v>
      </c>
      <c r="H158" s="16" t="s">
        <v>1370</v>
      </c>
      <c r="I158" s="8" t="s">
        <v>1371</v>
      </c>
      <c r="J158" s="7" t="s">
        <v>1372</v>
      </c>
      <c r="K158" s="7" t="s">
        <v>62</v>
      </c>
      <c r="L158" s="9">
        <v>40409</v>
      </c>
      <c r="M158" s="19">
        <v>27000</v>
      </c>
      <c r="N158" s="19">
        <v>0</v>
      </c>
      <c r="O158" s="8" t="s">
        <v>1373</v>
      </c>
      <c r="P158" s="7" t="str">
        <f t="shared" si="2"/>
        <v>5/12 - 9/12</v>
      </c>
      <c r="Q158" s="14" t="s">
        <v>1374</v>
      </c>
      <c r="R158" s="8" t="s">
        <v>76</v>
      </c>
      <c r="S158" s="7" t="s">
        <v>53</v>
      </c>
      <c r="T158" s="10">
        <v>5</v>
      </c>
      <c r="U158" s="10">
        <v>12</v>
      </c>
      <c r="V158" s="10">
        <v>9</v>
      </c>
      <c r="W158" s="10">
        <v>12</v>
      </c>
      <c r="X158" s="7">
        <v>0</v>
      </c>
    </row>
    <row r="159" spans="1:24" s="10" customFormat="1" ht="71.25">
      <c r="A159" s="7" t="s">
        <v>1053</v>
      </c>
      <c r="B159" s="7" t="s">
        <v>24</v>
      </c>
      <c r="C159" s="7" t="s">
        <v>1054</v>
      </c>
      <c r="D159" s="8" t="s">
        <v>1055</v>
      </c>
      <c r="E159" s="8" t="s">
        <v>43</v>
      </c>
      <c r="F159" s="8" t="s">
        <v>147</v>
      </c>
      <c r="G159" s="8" t="s">
        <v>662</v>
      </c>
      <c r="H159" s="16" t="s">
        <v>1056</v>
      </c>
      <c r="I159" s="8" t="s">
        <v>1057</v>
      </c>
      <c r="J159" s="7" t="s">
        <v>1058</v>
      </c>
      <c r="K159" s="7" t="s">
        <v>85</v>
      </c>
      <c r="L159" s="9">
        <v>88100</v>
      </c>
      <c r="M159" s="19">
        <v>61670</v>
      </c>
      <c r="N159" s="19">
        <v>0</v>
      </c>
      <c r="O159" s="8" t="s">
        <v>1059</v>
      </c>
      <c r="P159" s="7" t="str">
        <f t="shared" si="2"/>
        <v>6/12 - 9/12</v>
      </c>
      <c r="Q159" s="14" t="s">
        <v>1060</v>
      </c>
      <c r="R159" s="8" t="s">
        <v>76</v>
      </c>
      <c r="S159" s="7" t="s">
        <v>53</v>
      </c>
      <c r="T159" s="10">
        <v>6</v>
      </c>
      <c r="U159" s="10">
        <v>12</v>
      </c>
      <c r="V159" s="10">
        <v>9</v>
      </c>
      <c r="W159" s="10">
        <v>12</v>
      </c>
      <c r="X159" s="7">
        <v>0</v>
      </c>
    </row>
    <row r="160" spans="1:24" s="10" customFormat="1" ht="40.5">
      <c r="A160" s="7" t="s">
        <v>699</v>
      </c>
      <c r="B160" s="7" t="s">
        <v>24</v>
      </c>
      <c r="C160" s="7" t="s">
        <v>700</v>
      </c>
      <c r="D160" s="8" t="s">
        <v>701</v>
      </c>
      <c r="E160" s="8" t="s">
        <v>43</v>
      </c>
      <c r="F160" s="8" t="s">
        <v>368</v>
      </c>
      <c r="G160" s="8" t="s">
        <v>201</v>
      </c>
      <c r="H160" s="16" t="s">
        <v>702</v>
      </c>
      <c r="I160" s="8" t="s">
        <v>703</v>
      </c>
      <c r="J160" s="7" t="s">
        <v>704</v>
      </c>
      <c r="K160" s="7" t="s">
        <v>496</v>
      </c>
      <c r="L160" s="9">
        <v>100300</v>
      </c>
      <c r="M160" s="19">
        <v>70210</v>
      </c>
      <c r="N160" s="19">
        <v>0</v>
      </c>
      <c r="O160" s="8" t="s">
        <v>705</v>
      </c>
      <c r="P160" s="7" t="str">
        <f t="shared" si="2"/>
        <v>6/12 - 10/12</v>
      </c>
      <c r="Q160" s="14" t="s">
        <v>706</v>
      </c>
      <c r="R160" s="8" t="s">
        <v>76</v>
      </c>
      <c r="S160" s="7" t="s">
        <v>53</v>
      </c>
      <c r="T160" s="10">
        <v>6</v>
      </c>
      <c r="U160" s="10">
        <v>12</v>
      </c>
      <c r="V160" s="10">
        <v>10</v>
      </c>
      <c r="W160" s="10">
        <v>12</v>
      </c>
      <c r="X160" s="7">
        <v>0</v>
      </c>
    </row>
    <row r="161" spans="1:24" s="10" customFormat="1" ht="71.25">
      <c r="A161" s="7" t="s">
        <v>1454</v>
      </c>
      <c r="B161" s="7" t="s">
        <v>24</v>
      </c>
      <c r="C161" s="7" t="s">
        <v>1455</v>
      </c>
      <c r="D161" s="8" t="s">
        <v>1456</v>
      </c>
      <c r="E161" s="8" t="s">
        <v>43</v>
      </c>
      <c r="F161" s="8" t="s">
        <v>219</v>
      </c>
      <c r="G161" s="8" t="s">
        <v>662</v>
      </c>
      <c r="H161" s="16" t="s">
        <v>1457</v>
      </c>
      <c r="I161" s="8" t="s">
        <v>1458</v>
      </c>
      <c r="J161" s="7" t="s">
        <v>1459</v>
      </c>
      <c r="K161" s="7" t="s">
        <v>62</v>
      </c>
      <c r="L161" s="9">
        <v>26890</v>
      </c>
      <c r="M161" s="19">
        <v>18820</v>
      </c>
      <c r="N161" s="19">
        <v>0</v>
      </c>
      <c r="O161" s="8" t="s">
        <v>1460</v>
      </c>
      <c r="P161" s="7" t="str">
        <f t="shared" si="2"/>
        <v>6/12 - 9/12</v>
      </c>
      <c r="Q161" s="14" t="s">
        <v>1461</v>
      </c>
      <c r="R161" s="8" t="s">
        <v>65</v>
      </c>
      <c r="S161" s="7" t="s">
        <v>53</v>
      </c>
      <c r="T161" s="10">
        <v>6</v>
      </c>
      <c r="U161" s="10">
        <v>12</v>
      </c>
      <c r="V161" s="10">
        <v>9</v>
      </c>
      <c r="W161" s="10">
        <v>12</v>
      </c>
      <c r="X161" s="7">
        <v>0</v>
      </c>
    </row>
    <row r="162" spans="1:24" s="10" customFormat="1" ht="60.75">
      <c r="A162" s="7" t="s">
        <v>197</v>
      </c>
      <c r="B162" s="7" t="s">
        <v>24</v>
      </c>
      <c r="C162" s="7" t="s">
        <v>198</v>
      </c>
      <c r="D162" s="8" t="s">
        <v>199</v>
      </c>
      <c r="E162" s="8" t="s">
        <v>43</v>
      </c>
      <c r="F162" s="8" t="s">
        <v>200</v>
      </c>
      <c r="G162" s="8" t="s">
        <v>201</v>
      </c>
      <c r="H162" s="16" t="s">
        <v>202</v>
      </c>
      <c r="I162" s="8" t="s">
        <v>203</v>
      </c>
      <c r="J162" s="7" t="s">
        <v>204</v>
      </c>
      <c r="K162" s="7" t="s">
        <v>62</v>
      </c>
      <c r="L162" s="9">
        <v>109270</v>
      </c>
      <c r="M162" s="19">
        <v>76489</v>
      </c>
      <c r="N162" s="19">
        <v>0</v>
      </c>
      <c r="O162" s="8" t="s">
        <v>205</v>
      </c>
      <c r="P162" s="7" t="str">
        <f t="shared" si="2"/>
        <v>4/12 - 10/12</v>
      </c>
      <c r="Q162" s="14" t="s">
        <v>206</v>
      </c>
      <c r="R162" s="8" t="s">
        <v>65</v>
      </c>
      <c r="S162" s="7" t="s">
        <v>53</v>
      </c>
      <c r="T162" s="10">
        <v>4</v>
      </c>
      <c r="U162" s="10">
        <v>12</v>
      </c>
      <c r="V162" s="10">
        <v>10</v>
      </c>
      <c r="W162" s="10">
        <v>12</v>
      </c>
      <c r="X162" s="7">
        <v>0</v>
      </c>
    </row>
    <row r="163" spans="1:24" s="10" customFormat="1" ht="71.25">
      <c r="A163" s="7" t="s">
        <v>789</v>
      </c>
      <c r="B163" s="7" t="s">
        <v>24</v>
      </c>
      <c r="C163" s="7" t="s">
        <v>790</v>
      </c>
      <c r="D163" s="8" t="s">
        <v>791</v>
      </c>
      <c r="E163" s="8" t="s">
        <v>43</v>
      </c>
      <c r="F163" s="8" t="s">
        <v>792</v>
      </c>
      <c r="G163" s="8" t="s">
        <v>793</v>
      </c>
      <c r="H163" s="16" t="s">
        <v>794</v>
      </c>
      <c r="I163" s="8" t="s">
        <v>795</v>
      </c>
      <c r="J163" s="7" t="s">
        <v>796</v>
      </c>
      <c r="K163" s="7" t="s">
        <v>62</v>
      </c>
      <c r="L163" s="9">
        <v>195076</v>
      </c>
      <c r="M163" s="19">
        <v>136553</v>
      </c>
      <c r="N163" s="19">
        <v>0</v>
      </c>
      <c r="O163" s="8" t="s">
        <v>797</v>
      </c>
      <c r="P163" s="7" t="str">
        <f t="shared" si="2"/>
        <v>5/12 - 10/12</v>
      </c>
      <c r="Q163" s="14" t="s">
        <v>798</v>
      </c>
      <c r="R163" s="8" t="s">
        <v>65</v>
      </c>
      <c r="S163" s="7" t="s">
        <v>53</v>
      </c>
      <c r="T163" s="10">
        <v>5</v>
      </c>
      <c r="U163" s="10">
        <v>12</v>
      </c>
      <c r="V163" s="10">
        <v>10</v>
      </c>
      <c r="W163" s="10">
        <v>12</v>
      </c>
      <c r="X163" s="7">
        <v>0</v>
      </c>
    </row>
    <row r="164" spans="1:24" s="10" customFormat="1" ht="71.25">
      <c r="A164" s="7" t="s">
        <v>799</v>
      </c>
      <c r="B164" s="7" t="s">
        <v>24</v>
      </c>
      <c r="C164" s="7" t="s">
        <v>790</v>
      </c>
      <c r="D164" s="8" t="s">
        <v>791</v>
      </c>
      <c r="E164" s="8" t="s">
        <v>43</v>
      </c>
      <c r="F164" s="8" t="s">
        <v>792</v>
      </c>
      <c r="G164" s="8" t="s">
        <v>793</v>
      </c>
      <c r="H164" s="16" t="s">
        <v>794</v>
      </c>
      <c r="I164" s="8" t="s">
        <v>795</v>
      </c>
      <c r="J164" s="7" t="s">
        <v>796</v>
      </c>
      <c r="K164" s="7" t="s">
        <v>62</v>
      </c>
      <c r="L164" s="9">
        <v>195076</v>
      </c>
      <c r="M164" s="19">
        <v>136553</v>
      </c>
      <c r="N164" s="19">
        <v>0</v>
      </c>
      <c r="O164" s="8" t="s">
        <v>797</v>
      </c>
      <c r="P164" s="7" t="str">
        <f t="shared" si="2"/>
        <v>5/12 - 10/12</v>
      </c>
      <c r="Q164" s="14" t="s">
        <v>798</v>
      </c>
      <c r="R164" s="8" t="s">
        <v>65</v>
      </c>
      <c r="S164" s="7" t="s">
        <v>321</v>
      </c>
      <c r="T164" s="10">
        <v>5</v>
      </c>
      <c r="U164" s="10">
        <v>12</v>
      </c>
      <c r="V164" s="10">
        <v>10</v>
      </c>
      <c r="W164" s="10">
        <v>12</v>
      </c>
      <c r="X164" s="7">
        <v>0</v>
      </c>
    </row>
    <row r="165" spans="1:24" s="10" customFormat="1" ht="60.75">
      <c r="A165" s="7" t="s">
        <v>906</v>
      </c>
      <c r="B165" s="7" t="s">
        <v>24</v>
      </c>
      <c r="C165" s="7" t="s">
        <v>907</v>
      </c>
      <c r="D165" s="8" t="s">
        <v>908</v>
      </c>
      <c r="E165" s="8" t="s">
        <v>43</v>
      </c>
      <c r="F165" s="8" t="s">
        <v>473</v>
      </c>
      <c r="G165" s="8" t="s">
        <v>909</v>
      </c>
      <c r="H165" s="16" t="s">
        <v>910</v>
      </c>
      <c r="I165" s="8" t="s">
        <v>911</v>
      </c>
      <c r="J165" s="7" t="s">
        <v>912</v>
      </c>
      <c r="K165" s="7" t="s">
        <v>62</v>
      </c>
      <c r="L165" s="9">
        <v>15965</v>
      </c>
      <c r="M165" s="19">
        <v>11000</v>
      </c>
      <c r="N165" s="19">
        <v>0</v>
      </c>
      <c r="O165" s="8" t="s">
        <v>913</v>
      </c>
      <c r="P165" s="7" t="str">
        <f t="shared" si="2"/>
        <v>6/12 - 8/12</v>
      </c>
      <c r="Q165" s="14" t="s">
        <v>914</v>
      </c>
      <c r="R165" s="8" t="s">
        <v>52</v>
      </c>
      <c r="S165" s="7" t="s">
        <v>53</v>
      </c>
      <c r="T165" s="10">
        <v>6</v>
      </c>
      <c r="U165" s="10">
        <v>12</v>
      </c>
      <c r="V165" s="10">
        <v>8</v>
      </c>
      <c r="W165" s="10">
        <v>12</v>
      </c>
      <c r="X165" s="7">
        <v>0</v>
      </c>
    </row>
    <row r="166" spans="1:24" s="10" customFormat="1" ht="71.25">
      <c r="A166" s="7" t="s">
        <v>915</v>
      </c>
      <c r="B166" s="7" t="s">
        <v>24</v>
      </c>
      <c r="C166" s="7" t="s">
        <v>907</v>
      </c>
      <c r="D166" s="8" t="s">
        <v>908</v>
      </c>
      <c r="E166" s="8" t="s">
        <v>43</v>
      </c>
      <c r="F166" s="8" t="s">
        <v>473</v>
      </c>
      <c r="G166" s="8" t="s">
        <v>909</v>
      </c>
      <c r="H166" s="16" t="s">
        <v>910</v>
      </c>
      <c r="I166" s="8" t="s">
        <v>916</v>
      </c>
      <c r="J166" s="7" t="s">
        <v>912</v>
      </c>
      <c r="K166" s="7" t="s">
        <v>62</v>
      </c>
      <c r="L166" s="9">
        <v>99250</v>
      </c>
      <c r="M166" s="19">
        <v>69400</v>
      </c>
      <c r="N166" s="19">
        <v>0</v>
      </c>
      <c r="O166" s="8" t="s">
        <v>917</v>
      </c>
      <c r="P166" s="7" t="str">
        <f t="shared" si="2"/>
        <v>6/12 - 8/12</v>
      </c>
      <c r="Q166" s="14" t="s">
        <v>914</v>
      </c>
      <c r="R166" s="8" t="s">
        <v>76</v>
      </c>
      <c r="S166" s="7" t="s">
        <v>53</v>
      </c>
      <c r="T166" s="10">
        <v>6</v>
      </c>
      <c r="U166" s="10">
        <v>12</v>
      </c>
      <c r="V166" s="10">
        <v>8</v>
      </c>
      <c r="W166" s="10">
        <v>12</v>
      </c>
      <c r="X166" s="7">
        <v>0</v>
      </c>
    </row>
    <row r="167" spans="1:24" s="10" customFormat="1" ht="60.75">
      <c r="A167" s="7" t="s">
        <v>918</v>
      </c>
      <c r="B167" s="7" t="s">
        <v>24</v>
      </c>
      <c r="C167" s="7" t="s">
        <v>907</v>
      </c>
      <c r="D167" s="8" t="s">
        <v>908</v>
      </c>
      <c r="E167" s="8" t="s">
        <v>43</v>
      </c>
      <c r="F167" s="8" t="s">
        <v>473</v>
      </c>
      <c r="G167" s="8" t="s">
        <v>909</v>
      </c>
      <c r="H167" s="16" t="s">
        <v>910</v>
      </c>
      <c r="I167" s="8" t="s">
        <v>919</v>
      </c>
      <c r="J167" s="7" t="s">
        <v>912</v>
      </c>
      <c r="K167" s="7" t="s">
        <v>62</v>
      </c>
      <c r="L167" s="9">
        <v>18772</v>
      </c>
      <c r="M167" s="19">
        <v>13000</v>
      </c>
      <c r="N167" s="19">
        <v>0</v>
      </c>
      <c r="O167" s="8" t="s">
        <v>920</v>
      </c>
      <c r="P167" s="7" t="str">
        <f t="shared" si="2"/>
        <v>6/12 - 8/12</v>
      </c>
      <c r="Q167" s="14" t="s">
        <v>914</v>
      </c>
      <c r="R167" s="8" t="s">
        <v>52</v>
      </c>
      <c r="S167" s="7" t="s">
        <v>53</v>
      </c>
      <c r="T167" s="10">
        <v>6</v>
      </c>
      <c r="U167" s="10">
        <v>12</v>
      </c>
      <c r="V167" s="10">
        <v>8</v>
      </c>
      <c r="W167" s="10">
        <v>12</v>
      </c>
      <c r="X167" s="7">
        <v>0</v>
      </c>
    </row>
    <row r="168" spans="1:24" s="10" customFormat="1" ht="60.75">
      <c r="A168" s="7" t="s">
        <v>228</v>
      </c>
      <c r="B168" s="7" t="s">
        <v>24</v>
      </c>
      <c r="C168" s="7" t="s">
        <v>751</v>
      </c>
      <c r="D168" s="8" t="s">
        <v>752</v>
      </c>
      <c r="E168" s="8" t="s">
        <v>43</v>
      </c>
      <c r="F168" s="8" t="s">
        <v>753</v>
      </c>
      <c r="G168" s="8" t="s">
        <v>754</v>
      </c>
      <c r="H168" s="16" t="s">
        <v>755</v>
      </c>
      <c r="I168" s="8" t="s">
        <v>756</v>
      </c>
      <c r="J168" s="7" t="s">
        <v>757</v>
      </c>
      <c r="K168" s="7" t="s">
        <v>85</v>
      </c>
      <c r="L168" s="9">
        <v>30000</v>
      </c>
      <c r="M168" s="19">
        <v>21000</v>
      </c>
      <c r="N168" s="19">
        <v>0</v>
      </c>
      <c r="O168" s="8" t="s">
        <v>758</v>
      </c>
      <c r="P168" s="7" t="str">
        <f t="shared" si="2"/>
        <v>2/12 - 10/12</v>
      </c>
      <c r="Q168" s="14" t="s">
        <v>759</v>
      </c>
      <c r="R168" s="8" t="s">
        <v>65</v>
      </c>
      <c r="S168" s="7" t="s">
        <v>53</v>
      </c>
      <c r="T168" s="10">
        <v>2</v>
      </c>
      <c r="U168" s="10">
        <v>12</v>
      </c>
      <c r="V168" s="10">
        <v>10</v>
      </c>
      <c r="W168" s="10">
        <v>12</v>
      </c>
      <c r="X168" s="7">
        <v>0</v>
      </c>
    </row>
    <row r="169" spans="1:24" s="10" customFormat="1" ht="71.25">
      <c r="A169" s="7" t="s">
        <v>1521</v>
      </c>
      <c r="B169" s="7" t="s">
        <v>24</v>
      </c>
      <c r="C169" s="7" t="s">
        <v>1522</v>
      </c>
      <c r="D169" s="8" t="s">
        <v>1523</v>
      </c>
      <c r="E169" s="8" t="s">
        <v>43</v>
      </c>
      <c r="F169" s="8" t="s">
        <v>387</v>
      </c>
      <c r="G169" s="8" t="s">
        <v>1524</v>
      </c>
      <c r="H169" s="16" t="s">
        <v>1525</v>
      </c>
      <c r="I169" s="8" t="s">
        <v>1526</v>
      </c>
      <c r="J169" s="7" t="s">
        <v>1527</v>
      </c>
      <c r="K169" s="7" t="s">
        <v>85</v>
      </c>
      <c r="L169" s="9">
        <v>34000</v>
      </c>
      <c r="M169" s="19">
        <v>23800</v>
      </c>
      <c r="N169" s="19">
        <v>0</v>
      </c>
      <c r="O169" s="8" t="s">
        <v>1528</v>
      </c>
      <c r="P169" s="7" t="str">
        <f t="shared" si="2"/>
        <v>6/12 - 10/12</v>
      </c>
      <c r="Q169" s="14" t="s">
        <v>1529</v>
      </c>
      <c r="R169" s="8" t="s">
        <v>65</v>
      </c>
      <c r="S169" s="7" t="s">
        <v>53</v>
      </c>
      <c r="T169" s="10">
        <v>6</v>
      </c>
      <c r="U169" s="10">
        <v>12</v>
      </c>
      <c r="V169" s="10">
        <v>10</v>
      </c>
      <c r="W169" s="10">
        <v>12</v>
      </c>
      <c r="X169" s="7">
        <v>0</v>
      </c>
    </row>
    <row r="170" spans="1:24" s="10" customFormat="1" ht="71.25">
      <c r="A170" s="7" t="s">
        <v>1530</v>
      </c>
      <c r="B170" s="7" t="s">
        <v>24</v>
      </c>
      <c r="C170" s="7" t="s">
        <v>1522</v>
      </c>
      <c r="D170" s="8" t="s">
        <v>1523</v>
      </c>
      <c r="E170" s="8" t="s">
        <v>43</v>
      </c>
      <c r="F170" s="8" t="s">
        <v>387</v>
      </c>
      <c r="G170" s="8" t="s">
        <v>1524</v>
      </c>
      <c r="H170" s="16" t="s">
        <v>1525</v>
      </c>
      <c r="I170" s="8" t="s">
        <v>1531</v>
      </c>
      <c r="J170" s="7" t="s">
        <v>1527</v>
      </c>
      <c r="K170" s="7" t="s">
        <v>85</v>
      </c>
      <c r="L170" s="9">
        <v>34000</v>
      </c>
      <c r="M170" s="19">
        <v>23800</v>
      </c>
      <c r="N170" s="19">
        <v>0</v>
      </c>
      <c r="O170" s="8" t="s">
        <v>1532</v>
      </c>
      <c r="P170" s="7" t="str">
        <f t="shared" si="2"/>
        <v>6/12 - 10/12</v>
      </c>
      <c r="Q170" s="14" t="s">
        <v>657</v>
      </c>
      <c r="R170" s="8" t="s">
        <v>65</v>
      </c>
      <c r="S170" s="7" t="s">
        <v>53</v>
      </c>
      <c r="T170" s="10">
        <v>6</v>
      </c>
      <c r="U170" s="10">
        <v>12</v>
      </c>
      <c r="V170" s="10">
        <v>10</v>
      </c>
      <c r="W170" s="10">
        <v>12</v>
      </c>
      <c r="X170" s="7">
        <v>0</v>
      </c>
    </row>
    <row r="171" spans="1:24" s="10" customFormat="1" ht="60.75">
      <c r="A171" s="7" t="s">
        <v>481</v>
      </c>
      <c r="B171" s="7" t="s">
        <v>24</v>
      </c>
      <c r="C171" s="7" t="s">
        <v>482</v>
      </c>
      <c r="D171" s="8" t="s">
        <v>483</v>
      </c>
      <c r="E171" s="8" t="s">
        <v>43</v>
      </c>
      <c r="F171" s="8" t="s">
        <v>484</v>
      </c>
      <c r="G171" s="8" t="s">
        <v>459</v>
      </c>
      <c r="H171" s="16" t="s">
        <v>485</v>
      </c>
      <c r="I171" s="8" t="s">
        <v>486</v>
      </c>
      <c r="J171" s="7" t="s">
        <v>487</v>
      </c>
      <c r="K171" s="7" t="s">
        <v>85</v>
      </c>
      <c r="L171" s="9">
        <v>219011</v>
      </c>
      <c r="M171" s="19">
        <v>153307</v>
      </c>
      <c r="N171" s="19">
        <v>0</v>
      </c>
      <c r="O171" s="8" t="s">
        <v>488</v>
      </c>
      <c r="P171" s="7" t="str">
        <f t="shared" si="2"/>
        <v>4/12 - 10/12</v>
      </c>
      <c r="Q171" s="14" t="s">
        <v>489</v>
      </c>
      <c r="R171" s="8" t="s">
        <v>65</v>
      </c>
      <c r="S171" s="7" t="s">
        <v>53</v>
      </c>
      <c r="T171" s="10">
        <v>4</v>
      </c>
      <c r="U171" s="10">
        <v>12</v>
      </c>
      <c r="V171" s="10">
        <v>10</v>
      </c>
      <c r="W171" s="10">
        <v>12</v>
      </c>
      <c r="X171" s="7">
        <v>0</v>
      </c>
    </row>
    <row r="172" spans="1:24" s="10" customFormat="1" ht="71.25">
      <c r="A172" s="7" t="s">
        <v>458</v>
      </c>
      <c r="B172" s="7" t="s">
        <v>24</v>
      </c>
      <c r="C172" s="7" t="s">
        <v>651</v>
      </c>
      <c r="D172" s="8" t="s">
        <v>652</v>
      </c>
      <c r="E172" s="8" t="s">
        <v>43</v>
      </c>
      <c r="F172" s="8" t="s">
        <v>534</v>
      </c>
      <c r="G172" s="8" t="s">
        <v>201</v>
      </c>
      <c r="H172" s="16" t="s">
        <v>653</v>
      </c>
      <c r="I172" s="8" t="s">
        <v>654</v>
      </c>
      <c r="J172" s="7" t="s">
        <v>655</v>
      </c>
      <c r="K172" s="7" t="s">
        <v>62</v>
      </c>
      <c r="L172" s="9">
        <v>39000</v>
      </c>
      <c r="M172" s="19">
        <v>27300</v>
      </c>
      <c r="N172" s="19">
        <v>0</v>
      </c>
      <c r="O172" s="8" t="s">
        <v>656</v>
      </c>
      <c r="P172" s="7" t="str">
        <f t="shared" si="2"/>
        <v>6/12 - 9/12</v>
      </c>
      <c r="Q172" s="14" t="s">
        <v>657</v>
      </c>
      <c r="R172" s="8" t="s">
        <v>76</v>
      </c>
      <c r="S172" s="7" t="s">
        <v>53</v>
      </c>
      <c r="T172" s="10">
        <v>6</v>
      </c>
      <c r="U172" s="10">
        <v>12</v>
      </c>
      <c r="V172" s="10">
        <v>9</v>
      </c>
      <c r="W172" s="10">
        <v>12</v>
      </c>
      <c r="X172" s="7">
        <v>0</v>
      </c>
    </row>
    <row r="173" spans="1:24" s="10" customFormat="1" ht="51">
      <c r="A173" s="7" t="s">
        <v>1142</v>
      </c>
      <c r="B173" s="7" t="s">
        <v>24</v>
      </c>
      <c r="C173" s="7" t="s">
        <v>1143</v>
      </c>
      <c r="D173" s="8" t="s">
        <v>1144</v>
      </c>
      <c r="E173" s="8" t="s">
        <v>43</v>
      </c>
      <c r="F173" s="8" t="s">
        <v>716</v>
      </c>
      <c r="G173" s="8" t="s">
        <v>1116</v>
      </c>
      <c r="H173" s="16" t="s">
        <v>1145</v>
      </c>
      <c r="I173" s="8" t="s">
        <v>1146</v>
      </c>
      <c r="J173" s="7" t="s">
        <v>1147</v>
      </c>
      <c r="K173" s="7" t="s">
        <v>85</v>
      </c>
      <c r="L173" s="9">
        <v>70250</v>
      </c>
      <c r="M173" s="19">
        <v>45000</v>
      </c>
      <c r="N173" s="19">
        <v>0</v>
      </c>
      <c r="O173" s="8" t="s">
        <v>1148</v>
      </c>
      <c r="P173" s="7" t="str">
        <f t="shared" si="2"/>
        <v>5/12 - 10/12</v>
      </c>
      <c r="Q173" s="14" t="s">
        <v>234</v>
      </c>
      <c r="R173" s="8" t="s">
        <v>65</v>
      </c>
      <c r="S173" s="7" t="s">
        <v>53</v>
      </c>
      <c r="T173" s="10">
        <v>5</v>
      </c>
      <c r="U173" s="10">
        <v>12</v>
      </c>
      <c r="V173" s="10">
        <v>10</v>
      </c>
      <c r="W173" s="10">
        <v>12</v>
      </c>
      <c r="X173" s="7">
        <v>0</v>
      </c>
    </row>
    <row r="174" spans="1:24" s="10" customFormat="1" ht="71.25">
      <c r="A174" s="7" t="s">
        <v>584</v>
      </c>
      <c r="B174" s="7" t="s">
        <v>24</v>
      </c>
      <c r="C174" s="7" t="s">
        <v>643</v>
      </c>
      <c r="D174" s="8" t="s">
        <v>644</v>
      </c>
      <c r="E174" s="8" t="s">
        <v>43</v>
      </c>
      <c r="F174" s="8" t="s">
        <v>619</v>
      </c>
      <c r="G174" s="8" t="s">
        <v>645</v>
      </c>
      <c r="H174" s="16" t="s">
        <v>646</v>
      </c>
      <c r="I174" s="8" t="s">
        <v>647</v>
      </c>
      <c r="J174" s="7" t="s">
        <v>648</v>
      </c>
      <c r="K174" s="7" t="s">
        <v>62</v>
      </c>
      <c r="L174" s="9">
        <v>39900</v>
      </c>
      <c r="M174" s="19">
        <v>27900</v>
      </c>
      <c r="N174" s="19">
        <v>0</v>
      </c>
      <c r="O174" s="8" t="s">
        <v>649</v>
      </c>
      <c r="P174" s="7" t="str">
        <f t="shared" si="2"/>
        <v>6/12 - 9/12</v>
      </c>
      <c r="Q174" s="14" t="s">
        <v>650</v>
      </c>
      <c r="R174" s="8" t="s">
        <v>65</v>
      </c>
      <c r="S174" s="7" t="s">
        <v>53</v>
      </c>
      <c r="T174" s="10">
        <v>6</v>
      </c>
      <c r="U174" s="10">
        <v>12</v>
      </c>
      <c r="V174" s="10">
        <v>9</v>
      </c>
      <c r="W174" s="10">
        <v>12</v>
      </c>
      <c r="X174" s="7">
        <v>0</v>
      </c>
    </row>
    <row r="175" spans="1:24" s="10" customFormat="1" ht="71.25">
      <c r="A175" s="7" t="s">
        <v>1605</v>
      </c>
      <c r="B175" s="7" t="s">
        <v>24</v>
      </c>
      <c r="C175" s="7" t="s">
        <v>1606</v>
      </c>
      <c r="D175" s="8" t="s">
        <v>1607</v>
      </c>
      <c r="E175" s="8" t="s">
        <v>43</v>
      </c>
      <c r="F175" s="8" t="s">
        <v>1608</v>
      </c>
      <c r="G175" s="8" t="s">
        <v>201</v>
      </c>
      <c r="H175" s="16" t="s">
        <v>1609</v>
      </c>
      <c r="I175" s="8" t="s">
        <v>1610</v>
      </c>
      <c r="J175" s="7" t="s">
        <v>1611</v>
      </c>
      <c r="K175" s="7" t="s">
        <v>49</v>
      </c>
      <c r="L175" s="9">
        <v>61850</v>
      </c>
      <c r="M175" s="19">
        <v>43295</v>
      </c>
      <c r="N175" s="19">
        <v>0</v>
      </c>
      <c r="O175" s="8" t="s">
        <v>1612</v>
      </c>
      <c r="P175" s="7" t="str">
        <f t="shared" si="2"/>
        <v>7/12 - 10/12</v>
      </c>
      <c r="Q175" s="14" t="s">
        <v>1613</v>
      </c>
      <c r="R175" s="8" t="s">
        <v>65</v>
      </c>
      <c r="S175" s="7" t="s">
        <v>53</v>
      </c>
      <c r="T175" s="10">
        <v>7</v>
      </c>
      <c r="U175" s="10">
        <v>12</v>
      </c>
      <c r="V175" s="10">
        <v>10</v>
      </c>
      <c r="W175" s="10">
        <v>12</v>
      </c>
      <c r="X175" s="7">
        <v>0</v>
      </c>
    </row>
    <row r="176" spans="1:24" s="10" customFormat="1" ht="60.75">
      <c r="A176" s="7" t="s">
        <v>1235</v>
      </c>
      <c r="B176" s="7" t="s">
        <v>24</v>
      </c>
      <c r="C176" s="7" t="s">
        <v>1236</v>
      </c>
      <c r="D176" s="8" t="s">
        <v>1237</v>
      </c>
      <c r="E176" s="8" t="s">
        <v>43</v>
      </c>
      <c r="F176" s="8" t="s">
        <v>1238</v>
      </c>
      <c r="G176" s="8" t="s">
        <v>1239</v>
      </c>
      <c r="H176" s="16" t="s">
        <v>1240</v>
      </c>
      <c r="I176" s="8" t="s">
        <v>1241</v>
      </c>
      <c r="J176" s="7" t="s">
        <v>1242</v>
      </c>
      <c r="K176" s="7" t="s">
        <v>62</v>
      </c>
      <c r="L176" s="9">
        <v>62862</v>
      </c>
      <c r="M176" s="19">
        <v>44003</v>
      </c>
      <c r="N176" s="19">
        <v>0</v>
      </c>
      <c r="O176" s="8" t="s">
        <v>1243</v>
      </c>
      <c r="P176" s="7" t="str">
        <f t="shared" si="2"/>
        <v>6/12 - 9/12</v>
      </c>
      <c r="Q176" s="14" t="s">
        <v>1244</v>
      </c>
      <c r="R176" s="8" t="s">
        <v>65</v>
      </c>
      <c r="S176" s="7" t="s">
        <v>53</v>
      </c>
      <c r="T176" s="10">
        <v>6</v>
      </c>
      <c r="U176" s="10">
        <v>12</v>
      </c>
      <c r="V176" s="10">
        <v>9</v>
      </c>
      <c r="W176" s="10">
        <v>12</v>
      </c>
      <c r="X176" s="7">
        <v>0</v>
      </c>
    </row>
    <row r="177" spans="1:24" s="10" customFormat="1" ht="71.25">
      <c r="A177" s="7" t="s">
        <v>1497</v>
      </c>
      <c r="B177" s="7" t="s">
        <v>24</v>
      </c>
      <c r="C177" s="7" t="s">
        <v>1498</v>
      </c>
      <c r="D177" s="8" t="s">
        <v>1499</v>
      </c>
      <c r="E177" s="8" t="s">
        <v>43</v>
      </c>
      <c r="F177" s="8" t="s">
        <v>699</v>
      </c>
      <c r="G177" s="8" t="s">
        <v>432</v>
      </c>
      <c r="H177" s="16" t="s">
        <v>1500</v>
      </c>
      <c r="I177" s="8" t="s">
        <v>1501</v>
      </c>
      <c r="J177" s="7" t="s">
        <v>1502</v>
      </c>
      <c r="K177" s="7" t="s">
        <v>85</v>
      </c>
      <c r="L177" s="9">
        <v>85670</v>
      </c>
      <c r="M177" s="19">
        <v>59969</v>
      </c>
      <c r="N177" s="19">
        <v>0</v>
      </c>
      <c r="O177" s="8" t="s">
        <v>1503</v>
      </c>
      <c r="P177" s="7" t="str">
        <f t="shared" si="2"/>
        <v>6/12 - 9/12</v>
      </c>
      <c r="Q177" s="14" t="s">
        <v>1504</v>
      </c>
      <c r="R177" s="8" t="s">
        <v>52</v>
      </c>
      <c r="S177" s="7" t="s">
        <v>53</v>
      </c>
      <c r="T177" s="10">
        <v>6</v>
      </c>
      <c r="U177" s="10">
        <v>12</v>
      </c>
      <c r="V177" s="10">
        <v>9</v>
      </c>
      <c r="W177" s="10">
        <v>12</v>
      </c>
      <c r="X177" s="7">
        <v>0</v>
      </c>
    </row>
    <row r="178" spans="1:24" s="10" customFormat="1" ht="71.25">
      <c r="A178" s="7" t="s">
        <v>964</v>
      </c>
      <c r="B178" s="7" t="s">
        <v>24</v>
      </c>
      <c r="C178" s="7" t="s">
        <v>1375</v>
      </c>
      <c r="D178" s="8" t="s">
        <v>1376</v>
      </c>
      <c r="E178" s="8" t="s">
        <v>43</v>
      </c>
      <c r="F178" s="8" t="s">
        <v>1377</v>
      </c>
      <c r="G178" s="8" t="s">
        <v>1378</v>
      </c>
      <c r="H178" s="16" t="s">
        <v>1379</v>
      </c>
      <c r="I178" s="8" t="s">
        <v>1380</v>
      </c>
      <c r="J178" s="7" t="s">
        <v>1381</v>
      </c>
      <c r="K178" s="7" t="s">
        <v>49</v>
      </c>
      <c r="L178" s="9">
        <v>50900</v>
      </c>
      <c r="M178" s="19">
        <v>35630</v>
      </c>
      <c r="N178" s="19">
        <v>0</v>
      </c>
      <c r="O178" s="8" t="s">
        <v>1382</v>
      </c>
      <c r="P178" s="7" t="str">
        <f t="shared" si="2"/>
        <v>7/12 - 10/12</v>
      </c>
      <c r="Q178" s="14" t="s">
        <v>1383</v>
      </c>
      <c r="R178" s="8" t="s">
        <v>65</v>
      </c>
      <c r="S178" s="7" t="s">
        <v>321</v>
      </c>
      <c r="T178" s="10">
        <v>7</v>
      </c>
      <c r="U178" s="10">
        <v>12</v>
      </c>
      <c r="V178" s="10">
        <v>10</v>
      </c>
      <c r="W178" s="10">
        <v>12</v>
      </c>
      <c r="X178" s="7">
        <v>0</v>
      </c>
    </row>
    <row r="179" spans="1:24" s="10" customFormat="1" ht="71.25">
      <c r="A179" s="7" t="s">
        <v>1551</v>
      </c>
      <c r="B179" s="7" t="s">
        <v>24</v>
      </c>
      <c r="C179" s="7" t="s">
        <v>1375</v>
      </c>
      <c r="D179" s="8" t="s">
        <v>1376</v>
      </c>
      <c r="E179" s="8" t="s">
        <v>43</v>
      </c>
      <c r="F179" s="8" t="s">
        <v>1377</v>
      </c>
      <c r="G179" s="8" t="s">
        <v>1378</v>
      </c>
      <c r="H179" s="16" t="s">
        <v>1379</v>
      </c>
      <c r="I179" s="8" t="s">
        <v>1380</v>
      </c>
      <c r="J179" s="7" t="s">
        <v>1381</v>
      </c>
      <c r="K179" s="7" t="s">
        <v>49</v>
      </c>
      <c r="L179" s="9">
        <v>50900</v>
      </c>
      <c r="M179" s="19">
        <v>35630</v>
      </c>
      <c r="N179" s="19">
        <v>0</v>
      </c>
      <c r="O179" s="8" t="s">
        <v>1382</v>
      </c>
      <c r="P179" s="7" t="str">
        <f t="shared" si="2"/>
        <v>7/12 - 10/12</v>
      </c>
      <c r="Q179" s="14" t="s">
        <v>1383</v>
      </c>
      <c r="R179" s="8" t="s">
        <v>65</v>
      </c>
      <c r="S179" s="7" t="s">
        <v>53</v>
      </c>
      <c r="T179" s="10">
        <v>7</v>
      </c>
      <c r="U179" s="10">
        <v>12</v>
      </c>
      <c r="V179" s="10">
        <v>10</v>
      </c>
      <c r="W179" s="10">
        <v>12</v>
      </c>
      <c r="X179" s="7">
        <v>0</v>
      </c>
    </row>
    <row r="180" spans="1:24" s="10" customFormat="1" ht="71.25">
      <c r="A180" s="7" t="s">
        <v>1207</v>
      </c>
      <c r="B180" s="7" t="s">
        <v>24</v>
      </c>
      <c r="C180" s="7" t="s">
        <v>1208</v>
      </c>
      <c r="D180" s="8" t="s">
        <v>1209</v>
      </c>
      <c r="E180" s="8" t="s">
        <v>43</v>
      </c>
      <c r="F180" s="8" t="s">
        <v>1210</v>
      </c>
      <c r="G180" s="8" t="s">
        <v>1211</v>
      </c>
      <c r="H180" s="16" t="s">
        <v>1212</v>
      </c>
      <c r="I180" s="8" t="s">
        <v>1213</v>
      </c>
      <c r="J180" s="7" t="s">
        <v>1214</v>
      </c>
      <c r="K180" s="7" t="s">
        <v>62</v>
      </c>
      <c r="L180" s="9">
        <v>128664</v>
      </c>
      <c r="M180" s="19">
        <v>90060</v>
      </c>
      <c r="N180" s="19">
        <v>0</v>
      </c>
      <c r="O180" s="8" t="s">
        <v>1215</v>
      </c>
      <c r="P180" s="7" t="str">
        <f t="shared" si="2"/>
        <v>2/12 - 10/12</v>
      </c>
      <c r="Q180" s="14" t="s">
        <v>1216</v>
      </c>
      <c r="R180" s="8" t="s">
        <v>76</v>
      </c>
      <c r="S180" s="7" t="s">
        <v>321</v>
      </c>
      <c r="T180" s="10">
        <v>2</v>
      </c>
      <c r="U180" s="10">
        <v>12</v>
      </c>
      <c r="V180" s="10">
        <v>10</v>
      </c>
      <c r="W180" s="10">
        <v>12</v>
      </c>
      <c r="X180" s="7">
        <v>0</v>
      </c>
    </row>
    <row r="181" spans="1:24" s="10" customFormat="1" ht="71.25">
      <c r="A181" s="7" t="s">
        <v>1261</v>
      </c>
      <c r="B181" s="7" t="s">
        <v>24</v>
      </c>
      <c r="C181" s="7" t="s">
        <v>1208</v>
      </c>
      <c r="D181" s="8" t="s">
        <v>1209</v>
      </c>
      <c r="E181" s="8" t="s">
        <v>43</v>
      </c>
      <c r="F181" s="8" t="s">
        <v>1210</v>
      </c>
      <c r="G181" s="8" t="s">
        <v>1211</v>
      </c>
      <c r="H181" s="16" t="s">
        <v>1212</v>
      </c>
      <c r="I181" s="8" t="s">
        <v>1213</v>
      </c>
      <c r="J181" s="7" t="s">
        <v>1214</v>
      </c>
      <c r="K181" s="7" t="s">
        <v>62</v>
      </c>
      <c r="L181" s="9">
        <v>176544</v>
      </c>
      <c r="M181" s="19">
        <v>123580</v>
      </c>
      <c r="N181" s="19">
        <v>0</v>
      </c>
      <c r="O181" s="8" t="s">
        <v>1262</v>
      </c>
      <c r="P181" s="7" t="str">
        <f t="shared" si="2"/>
        <v>2/12 - 10/12</v>
      </c>
      <c r="Q181" s="14" t="s">
        <v>1216</v>
      </c>
      <c r="R181" s="8" t="s">
        <v>76</v>
      </c>
      <c r="S181" s="7" t="s">
        <v>321</v>
      </c>
      <c r="T181" s="10">
        <v>2</v>
      </c>
      <c r="U181" s="10">
        <v>12</v>
      </c>
      <c r="V181" s="10">
        <v>10</v>
      </c>
      <c r="W181" s="10">
        <v>12</v>
      </c>
      <c r="X181" s="7">
        <v>0</v>
      </c>
    </row>
    <row r="182" spans="1:24" s="10" customFormat="1" ht="71.25">
      <c r="A182" s="7" t="s">
        <v>1337</v>
      </c>
      <c r="B182" s="7" t="s">
        <v>24</v>
      </c>
      <c r="C182" s="7" t="s">
        <v>1208</v>
      </c>
      <c r="D182" s="8" t="s">
        <v>1209</v>
      </c>
      <c r="E182" s="8" t="s">
        <v>43</v>
      </c>
      <c r="F182" s="8" t="s">
        <v>1210</v>
      </c>
      <c r="G182" s="8" t="s">
        <v>1211</v>
      </c>
      <c r="H182" s="16" t="s">
        <v>1212</v>
      </c>
      <c r="I182" s="8" t="s">
        <v>1213</v>
      </c>
      <c r="J182" s="7" t="s">
        <v>1214</v>
      </c>
      <c r="K182" s="7" t="s">
        <v>62</v>
      </c>
      <c r="L182" s="9">
        <v>176544</v>
      </c>
      <c r="M182" s="19">
        <v>123580</v>
      </c>
      <c r="N182" s="19">
        <v>0</v>
      </c>
      <c r="O182" s="8" t="s">
        <v>1262</v>
      </c>
      <c r="P182" s="7" t="str">
        <f t="shared" si="2"/>
        <v>2/12 - 10/12</v>
      </c>
      <c r="Q182" s="14" t="s">
        <v>1216</v>
      </c>
      <c r="R182" s="8" t="s">
        <v>76</v>
      </c>
      <c r="S182" s="7" t="s">
        <v>53</v>
      </c>
      <c r="T182" s="10">
        <v>2</v>
      </c>
      <c r="U182" s="10">
        <v>12</v>
      </c>
      <c r="V182" s="10">
        <v>10</v>
      </c>
      <c r="W182" s="10">
        <v>12</v>
      </c>
      <c r="X182" s="7">
        <v>0</v>
      </c>
    </row>
    <row r="183" spans="1:24" s="10" customFormat="1" ht="71.25">
      <c r="A183" s="7" t="s">
        <v>1132</v>
      </c>
      <c r="B183" s="7" t="s">
        <v>24</v>
      </c>
      <c r="C183" s="7" t="s">
        <v>1133</v>
      </c>
      <c r="D183" s="8" t="s">
        <v>1134</v>
      </c>
      <c r="E183" s="8" t="s">
        <v>43</v>
      </c>
      <c r="F183" s="8" t="s">
        <v>1135</v>
      </c>
      <c r="G183" s="8" t="s">
        <v>1136</v>
      </c>
      <c r="H183" s="16" t="s">
        <v>1137</v>
      </c>
      <c r="I183" s="8" t="s">
        <v>1138</v>
      </c>
      <c r="J183" s="7" t="s">
        <v>1139</v>
      </c>
      <c r="K183" s="7" t="s">
        <v>85</v>
      </c>
      <c r="L183" s="9">
        <v>56000</v>
      </c>
      <c r="M183" s="19">
        <v>39200</v>
      </c>
      <c r="N183" s="19">
        <v>0</v>
      </c>
      <c r="O183" s="8" t="s">
        <v>1140</v>
      </c>
      <c r="P183" s="7" t="str">
        <f t="shared" si="2"/>
        <v>5/12 - 9/12</v>
      </c>
      <c r="Q183" s="14" t="s">
        <v>1141</v>
      </c>
      <c r="R183" s="8" t="s">
        <v>65</v>
      </c>
      <c r="S183" s="7" t="s">
        <v>53</v>
      </c>
      <c r="T183" s="10">
        <v>5</v>
      </c>
      <c r="U183" s="10">
        <v>12</v>
      </c>
      <c r="V183" s="10">
        <v>9</v>
      </c>
      <c r="W183" s="10">
        <v>12</v>
      </c>
      <c r="X183" s="7">
        <v>0</v>
      </c>
    </row>
    <row r="184" spans="1:24" s="10" customFormat="1" ht="51">
      <c r="A184" s="7" t="s">
        <v>921</v>
      </c>
      <c r="B184" s="7" t="s">
        <v>24</v>
      </c>
      <c r="C184" s="7" t="s">
        <v>922</v>
      </c>
      <c r="D184" s="8" t="s">
        <v>923</v>
      </c>
      <c r="E184" s="8" t="s">
        <v>43</v>
      </c>
      <c r="F184" s="8" t="s">
        <v>573</v>
      </c>
      <c r="G184" s="8" t="s">
        <v>871</v>
      </c>
      <c r="H184" s="16" t="s">
        <v>924</v>
      </c>
      <c r="I184" s="8" t="s">
        <v>925</v>
      </c>
      <c r="J184" s="7" t="s">
        <v>926</v>
      </c>
      <c r="K184" s="7" t="s">
        <v>62</v>
      </c>
      <c r="L184" s="9">
        <v>17500</v>
      </c>
      <c r="M184" s="19">
        <v>12250</v>
      </c>
      <c r="N184" s="19">
        <v>0</v>
      </c>
      <c r="O184" s="8" t="s">
        <v>927</v>
      </c>
      <c r="P184" s="7" t="str">
        <f t="shared" si="2"/>
        <v>6/12 - 8/12</v>
      </c>
      <c r="Q184" s="14" t="s">
        <v>928</v>
      </c>
      <c r="R184" s="8" t="s">
        <v>65</v>
      </c>
      <c r="S184" s="7" t="s">
        <v>53</v>
      </c>
      <c r="T184" s="10">
        <v>6</v>
      </c>
      <c r="U184" s="10">
        <v>12</v>
      </c>
      <c r="V184" s="10">
        <v>8</v>
      </c>
      <c r="W184" s="10">
        <v>12</v>
      </c>
      <c r="X184" s="7">
        <v>0</v>
      </c>
    </row>
    <row r="185" spans="1:24" s="10" customFormat="1" ht="71.25">
      <c r="A185" s="7" t="s">
        <v>137</v>
      </c>
      <c r="B185" s="7" t="s">
        <v>24</v>
      </c>
      <c r="C185" s="7" t="s">
        <v>138</v>
      </c>
      <c r="D185" s="8" t="s">
        <v>139</v>
      </c>
      <c r="E185" s="8" t="s">
        <v>43</v>
      </c>
      <c r="F185" s="8" t="s">
        <v>140</v>
      </c>
      <c r="G185" s="8" t="s">
        <v>141</v>
      </c>
      <c r="H185" s="16" t="s">
        <v>142</v>
      </c>
      <c r="I185" s="8" t="s">
        <v>143</v>
      </c>
      <c r="J185" s="7" t="s">
        <v>144</v>
      </c>
      <c r="K185" s="7" t="s">
        <v>85</v>
      </c>
      <c r="L185" s="9">
        <v>52632</v>
      </c>
      <c r="M185" s="19">
        <v>36842</v>
      </c>
      <c r="N185" s="19">
        <v>0</v>
      </c>
      <c r="O185" s="8" t="s">
        <v>145</v>
      </c>
      <c r="P185" s="7" t="str">
        <f t="shared" si="2"/>
        <v>7/12 - 9/12</v>
      </c>
      <c r="Q185" s="14" t="s">
        <v>146</v>
      </c>
      <c r="R185" s="8" t="s">
        <v>65</v>
      </c>
      <c r="S185" s="7" t="s">
        <v>53</v>
      </c>
      <c r="T185" s="10">
        <v>7</v>
      </c>
      <c r="U185" s="10">
        <v>12</v>
      </c>
      <c r="V185" s="10">
        <v>9</v>
      </c>
      <c r="W185" s="10">
        <v>12</v>
      </c>
      <c r="X185" s="7">
        <v>0</v>
      </c>
    </row>
    <row r="186" spans="1:24" s="10" customFormat="1" ht="60.75">
      <c r="A186" s="7" t="s">
        <v>1071</v>
      </c>
      <c r="B186" s="7" t="s">
        <v>24</v>
      </c>
      <c r="C186" s="7" t="s">
        <v>1072</v>
      </c>
      <c r="D186" s="8" t="s">
        <v>1073</v>
      </c>
      <c r="E186" s="8" t="s">
        <v>43</v>
      </c>
      <c r="F186" s="8" t="s">
        <v>1074</v>
      </c>
      <c r="G186" s="8" t="s">
        <v>210</v>
      </c>
      <c r="H186" s="16" t="s">
        <v>1075</v>
      </c>
      <c r="I186" s="8" t="s">
        <v>1076</v>
      </c>
      <c r="J186" s="7" t="s">
        <v>1077</v>
      </c>
      <c r="K186" s="7" t="s">
        <v>62</v>
      </c>
      <c r="L186" s="9">
        <v>102096</v>
      </c>
      <c r="M186" s="19">
        <v>71400</v>
      </c>
      <c r="N186" s="19">
        <v>0</v>
      </c>
      <c r="O186" s="8" t="s">
        <v>1078</v>
      </c>
      <c r="P186" s="7" t="str">
        <f t="shared" si="2"/>
        <v>8/12 - 10/12</v>
      </c>
      <c r="Q186" s="14" t="s">
        <v>1079</v>
      </c>
      <c r="R186" s="8" t="s">
        <v>65</v>
      </c>
      <c r="S186" s="7" t="s">
        <v>53</v>
      </c>
      <c r="T186" s="10">
        <v>8</v>
      </c>
      <c r="U186" s="10">
        <v>12</v>
      </c>
      <c r="V186" s="10">
        <v>10</v>
      </c>
      <c r="W186" s="10">
        <v>12</v>
      </c>
      <c r="X186" s="7">
        <v>0</v>
      </c>
    </row>
    <row r="187" spans="1:24" s="10" customFormat="1" ht="60.75">
      <c r="A187" s="7" t="s">
        <v>1158</v>
      </c>
      <c r="B187" s="7" t="s">
        <v>24</v>
      </c>
      <c r="C187" s="7" t="s">
        <v>1159</v>
      </c>
      <c r="D187" s="8" t="s">
        <v>1160</v>
      </c>
      <c r="E187" s="8" t="s">
        <v>43</v>
      </c>
      <c r="F187" s="8" t="s">
        <v>1161</v>
      </c>
      <c r="G187" s="8" t="s">
        <v>1162</v>
      </c>
      <c r="H187" s="16" t="s">
        <v>1163</v>
      </c>
      <c r="I187" s="8" t="s">
        <v>1164</v>
      </c>
      <c r="J187" s="7" t="s">
        <v>1165</v>
      </c>
      <c r="K187" s="7" t="s">
        <v>85</v>
      </c>
      <c r="L187" s="9">
        <v>84500</v>
      </c>
      <c r="M187" s="19">
        <v>58000</v>
      </c>
      <c r="N187" s="19">
        <v>0</v>
      </c>
      <c r="O187" s="8" t="s">
        <v>1166</v>
      </c>
      <c r="P187" s="7" t="str">
        <f t="shared" si="2"/>
        <v>7/12 - 8/12</v>
      </c>
      <c r="Q187" s="14" t="s">
        <v>197</v>
      </c>
      <c r="R187" s="8" t="s">
        <v>76</v>
      </c>
      <c r="S187" s="7" t="s">
        <v>53</v>
      </c>
      <c r="T187" s="10">
        <v>7</v>
      </c>
      <c r="U187" s="10">
        <v>12</v>
      </c>
      <c r="V187" s="10">
        <v>8</v>
      </c>
      <c r="W187" s="10">
        <v>12</v>
      </c>
      <c r="X187" s="7">
        <v>0</v>
      </c>
    </row>
    <row r="188" spans="1:24" s="10" customFormat="1" ht="51">
      <c r="A188" s="7" t="s">
        <v>1036</v>
      </c>
      <c r="B188" s="7" t="s">
        <v>24</v>
      </c>
      <c r="C188" s="7" t="s">
        <v>1037</v>
      </c>
      <c r="D188" s="8" t="s">
        <v>1038</v>
      </c>
      <c r="E188" s="8" t="s">
        <v>43</v>
      </c>
      <c r="F188" s="8" t="s">
        <v>1039</v>
      </c>
      <c r="G188" s="8" t="s">
        <v>58</v>
      </c>
      <c r="H188" s="16" t="s">
        <v>1040</v>
      </c>
      <c r="I188" s="8" t="s">
        <v>1041</v>
      </c>
      <c r="J188" s="7" t="s">
        <v>1042</v>
      </c>
      <c r="K188" s="7" t="s">
        <v>85</v>
      </c>
      <c r="L188" s="9">
        <v>49903</v>
      </c>
      <c r="M188" s="19">
        <v>34925</v>
      </c>
      <c r="N188" s="19">
        <v>0</v>
      </c>
      <c r="O188" s="8" t="s">
        <v>1043</v>
      </c>
      <c r="P188" s="7" t="str">
        <f t="shared" si="2"/>
        <v>3/12 - 9/12</v>
      </c>
      <c r="Q188" s="14" t="s">
        <v>1044</v>
      </c>
      <c r="R188" s="8" t="s">
        <v>76</v>
      </c>
      <c r="S188" s="7" t="s">
        <v>53</v>
      </c>
      <c r="T188" s="10">
        <v>3</v>
      </c>
      <c r="U188" s="10">
        <v>12</v>
      </c>
      <c r="V188" s="10">
        <v>9</v>
      </c>
      <c r="W188" s="10">
        <v>12</v>
      </c>
      <c r="X188" s="7">
        <v>0</v>
      </c>
    </row>
    <row r="189" spans="1:24" s="10" customFormat="1" ht="71.25">
      <c r="A189" s="7" t="s">
        <v>473</v>
      </c>
      <c r="B189" s="7" t="s">
        <v>24</v>
      </c>
      <c r="C189" s="7" t="s">
        <v>474</v>
      </c>
      <c r="D189" s="8" t="s">
        <v>475</v>
      </c>
      <c r="E189" s="8" t="s">
        <v>43</v>
      </c>
      <c r="F189" s="8" t="s">
        <v>147</v>
      </c>
      <c r="G189" s="8" t="s">
        <v>336</v>
      </c>
      <c r="H189" s="16" t="s">
        <v>476</v>
      </c>
      <c r="I189" s="8" t="s">
        <v>477</v>
      </c>
      <c r="J189" s="7" t="s">
        <v>478</v>
      </c>
      <c r="K189" s="7" t="s">
        <v>49</v>
      </c>
      <c r="L189" s="9">
        <v>428000</v>
      </c>
      <c r="M189" s="19">
        <v>299600</v>
      </c>
      <c r="N189" s="19">
        <v>0</v>
      </c>
      <c r="O189" s="8" t="s">
        <v>479</v>
      </c>
      <c r="P189" s="7" t="str">
        <f t="shared" si="2"/>
        <v>5/12 - 10/12</v>
      </c>
      <c r="Q189" s="14" t="s">
        <v>480</v>
      </c>
      <c r="R189" s="8" t="s">
        <v>65</v>
      </c>
      <c r="S189" s="7" t="s">
        <v>53</v>
      </c>
      <c r="T189" s="10">
        <v>5</v>
      </c>
      <c r="U189" s="10">
        <v>12</v>
      </c>
      <c r="V189" s="10">
        <v>10</v>
      </c>
      <c r="W189" s="10">
        <v>12</v>
      </c>
      <c r="X189" s="7">
        <v>0</v>
      </c>
    </row>
    <row r="190" spans="1:24" s="10" customFormat="1" ht="60.75">
      <c r="A190" s="7" t="s">
        <v>1634</v>
      </c>
      <c r="B190" s="7" t="s">
        <v>24</v>
      </c>
      <c r="C190" s="7" t="s">
        <v>1635</v>
      </c>
      <c r="D190" s="8" t="s">
        <v>1636</v>
      </c>
      <c r="E190" s="8" t="s">
        <v>43</v>
      </c>
      <c r="F190" s="8" t="s">
        <v>225</v>
      </c>
      <c r="G190" s="8" t="s">
        <v>1637</v>
      </c>
      <c r="H190" s="16" t="s">
        <v>1638</v>
      </c>
      <c r="I190" s="8" t="s">
        <v>1639</v>
      </c>
      <c r="J190" s="7" t="s">
        <v>1640</v>
      </c>
      <c r="K190" s="7" t="s">
        <v>62</v>
      </c>
      <c r="L190" s="9">
        <v>28000</v>
      </c>
      <c r="M190" s="19">
        <v>19240</v>
      </c>
      <c r="N190" s="19">
        <v>0</v>
      </c>
      <c r="O190" s="8" t="s">
        <v>1641</v>
      </c>
      <c r="P190" s="7" t="str">
        <f t="shared" si="2"/>
        <v>6/12 - 8/12</v>
      </c>
      <c r="Q190" s="14" t="s">
        <v>1642</v>
      </c>
      <c r="R190" s="8" t="s">
        <v>65</v>
      </c>
      <c r="S190" s="7" t="s">
        <v>321</v>
      </c>
      <c r="T190" s="10">
        <v>6</v>
      </c>
      <c r="U190" s="10">
        <v>12</v>
      </c>
      <c r="V190" s="10">
        <v>8</v>
      </c>
      <c r="W190" s="10">
        <v>12</v>
      </c>
      <c r="X190" s="7">
        <v>0</v>
      </c>
    </row>
    <row r="191" spans="1:24" s="10" customFormat="1" ht="60.75">
      <c r="A191" s="7" t="s">
        <v>1643</v>
      </c>
      <c r="B191" s="7" t="s">
        <v>24</v>
      </c>
      <c r="C191" s="7" t="s">
        <v>1635</v>
      </c>
      <c r="D191" s="8" t="s">
        <v>1636</v>
      </c>
      <c r="E191" s="8" t="s">
        <v>43</v>
      </c>
      <c r="F191" s="8" t="s">
        <v>225</v>
      </c>
      <c r="G191" s="8" t="s">
        <v>1637</v>
      </c>
      <c r="H191" s="16" t="s">
        <v>1638</v>
      </c>
      <c r="I191" s="8" t="s">
        <v>1644</v>
      </c>
      <c r="J191" s="7" t="s">
        <v>1640</v>
      </c>
      <c r="K191" s="7" t="s">
        <v>62</v>
      </c>
      <c r="L191" s="9">
        <v>28000</v>
      </c>
      <c r="M191" s="19">
        <v>19240</v>
      </c>
      <c r="N191" s="19">
        <v>0</v>
      </c>
      <c r="O191" s="8" t="s">
        <v>1641</v>
      </c>
      <c r="P191" s="7" t="str">
        <f t="shared" si="2"/>
        <v>6/12 - 8/12</v>
      </c>
      <c r="Q191" s="14" t="s">
        <v>1642</v>
      </c>
      <c r="R191" s="8" t="s">
        <v>65</v>
      </c>
      <c r="S191" s="7" t="s">
        <v>53</v>
      </c>
      <c r="T191" s="10">
        <v>6</v>
      </c>
      <c r="U191" s="10">
        <v>12</v>
      </c>
      <c r="V191" s="10">
        <v>8</v>
      </c>
      <c r="W191" s="10">
        <v>12</v>
      </c>
      <c r="X191" s="7">
        <v>0</v>
      </c>
    </row>
    <row r="192" spans="1:24" s="10" customFormat="1" ht="71.25">
      <c r="A192" s="7" t="s">
        <v>180</v>
      </c>
      <c r="B192" s="7" t="s">
        <v>24</v>
      </c>
      <c r="C192" s="7" t="s">
        <v>733</v>
      </c>
      <c r="D192" s="8" t="s">
        <v>734</v>
      </c>
      <c r="E192" s="8" t="s">
        <v>43</v>
      </c>
      <c r="F192" s="8" t="s">
        <v>735</v>
      </c>
      <c r="G192" s="8" t="s">
        <v>736</v>
      </c>
      <c r="H192" s="16" t="s">
        <v>737</v>
      </c>
      <c r="I192" s="8" t="s">
        <v>738</v>
      </c>
      <c r="J192" s="7" t="s">
        <v>739</v>
      </c>
      <c r="K192" s="7" t="s">
        <v>62</v>
      </c>
      <c r="L192" s="9">
        <v>80845</v>
      </c>
      <c r="M192" s="19">
        <v>56500</v>
      </c>
      <c r="N192" s="19">
        <v>0</v>
      </c>
      <c r="O192" s="8" t="s">
        <v>740</v>
      </c>
      <c r="P192" s="7" t="str">
        <f t="shared" si="2"/>
        <v>6/12 - 10/12</v>
      </c>
      <c r="Q192" s="14" t="s">
        <v>741</v>
      </c>
      <c r="R192" s="8" t="s">
        <v>76</v>
      </c>
      <c r="S192" s="7" t="s">
        <v>53</v>
      </c>
      <c r="T192" s="10">
        <v>6</v>
      </c>
      <c r="U192" s="10">
        <v>12</v>
      </c>
      <c r="V192" s="10">
        <v>10</v>
      </c>
      <c r="W192" s="10">
        <v>12</v>
      </c>
      <c r="X192" s="7">
        <v>0</v>
      </c>
    </row>
    <row r="193" spans="1:24" s="10" customFormat="1" ht="60.75">
      <c r="A193" s="7" t="s">
        <v>362</v>
      </c>
      <c r="B193" s="7" t="s">
        <v>24</v>
      </c>
      <c r="C193" s="7" t="s">
        <v>448</v>
      </c>
      <c r="D193" s="8" t="s">
        <v>449</v>
      </c>
      <c r="E193" s="8" t="s">
        <v>43</v>
      </c>
      <c r="F193" s="8" t="s">
        <v>167</v>
      </c>
      <c r="G193" s="8" t="s">
        <v>450</v>
      </c>
      <c r="H193" s="16" t="s">
        <v>451</v>
      </c>
      <c r="I193" s="8" t="s">
        <v>452</v>
      </c>
      <c r="J193" s="7" t="s">
        <v>453</v>
      </c>
      <c r="K193" s="7" t="s">
        <v>62</v>
      </c>
      <c r="L193" s="9">
        <v>23740</v>
      </c>
      <c r="M193" s="19">
        <v>16618</v>
      </c>
      <c r="N193" s="19">
        <v>0</v>
      </c>
      <c r="O193" s="8" t="s">
        <v>454</v>
      </c>
      <c r="P193" s="7" t="str">
        <f t="shared" si="2"/>
        <v>4/12 - 8/12</v>
      </c>
      <c r="Q193" s="14" t="s">
        <v>455</v>
      </c>
      <c r="R193" s="8" t="s">
        <v>65</v>
      </c>
      <c r="S193" s="7" t="s">
        <v>53</v>
      </c>
      <c r="T193" s="10">
        <v>4</v>
      </c>
      <c r="U193" s="10">
        <v>12</v>
      </c>
      <c r="V193" s="10">
        <v>8</v>
      </c>
      <c r="W193" s="10">
        <v>12</v>
      </c>
      <c r="X193" s="7">
        <v>0</v>
      </c>
    </row>
    <row r="194" spans="1:24" s="10" customFormat="1" ht="71.25">
      <c r="A194" s="7" t="s">
        <v>742</v>
      </c>
      <c r="B194" s="7" t="s">
        <v>24</v>
      </c>
      <c r="C194" s="7" t="s">
        <v>743</v>
      </c>
      <c r="D194" s="8" t="s">
        <v>744</v>
      </c>
      <c r="E194" s="8" t="s">
        <v>43</v>
      </c>
      <c r="F194" s="8" t="s">
        <v>274</v>
      </c>
      <c r="G194" s="8" t="s">
        <v>745</v>
      </c>
      <c r="H194" s="16" t="s">
        <v>746</v>
      </c>
      <c r="I194" s="8" t="s">
        <v>747</v>
      </c>
      <c r="J194" s="7" t="s">
        <v>748</v>
      </c>
      <c r="K194" s="7" t="s">
        <v>85</v>
      </c>
      <c r="L194" s="9">
        <v>65446</v>
      </c>
      <c r="M194" s="19">
        <v>45800</v>
      </c>
      <c r="N194" s="19">
        <v>0</v>
      </c>
      <c r="O194" s="8" t="s">
        <v>749</v>
      </c>
      <c r="P194" s="7" t="str">
        <f t="shared" si="2"/>
        <v>3/12 - 10/12</v>
      </c>
      <c r="Q194" s="14" t="s">
        <v>750</v>
      </c>
      <c r="R194" s="8" t="s">
        <v>65</v>
      </c>
      <c r="S194" s="7" t="s">
        <v>53</v>
      </c>
      <c r="T194" s="10">
        <v>3</v>
      </c>
      <c r="U194" s="10">
        <v>12</v>
      </c>
      <c r="V194" s="10">
        <v>10</v>
      </c>
      <c r="W194" s="10">
        <v>12</v>
      </c>
      <c r="X194" s="7">
        <v>0</v>
      </c>
    </row>
    <row r="195" spans="1:24" s="10" customFormat="1" ht="71.25">
      <c r="A195" s="7" t="s">
        <v>1122</v>
      </c>
      <c r="B195" s="7" t="s">
        <v>24</v>
      </c>
      <c r="C195" s="7" t="s">
        <v>1123</v>
      </c>
      <c r="D195" s="8" t="s">
        <v>1124</v>
      </c>
      <c r="E195" s="8" t="s">
        <v>43</v>
      </c>
      <c r="F195" s="8" t="s">
        <v>1125</v>
      </c>
      <c r="G195" s="8" t="s">
        <v>1126</v>
      </c>
      <c r="H195" s="16" t="s">
        <v>1127</v>
      </c>
      <c r="I195" s="8" t="s">
        <v>1128</v>
      </c>
      <c r="J195" s="7" t="s">
        <v>1129</v>
      </c>
      <c r="K195" s="7" t="s">
        <v>85</v>
      </c>
      <c r="L195" s="9">
        <v>15108</v>
      </c>
      <c r="M195" s="19">
        <v>10000</v>
      </c>
      <c r="N195" s="19">
        <v>0</v>
      </c>
      <c r="O195" s="8" t="s">
        <v>1130</v>
      </c>
      <c r="P195" s="7" t="str">
        <f t="shared" si="2"/>
        <v>5/12 - 7/12</v>
      </c>
      <c r="Q195" s="14" t="s">
        <v>1131</v>
      </c>
      <c r="R195" s="8" t="s">
        <v>76</v>
      </c>
      <c r="S195" s="7" t="s">
        <v>53</v>
      </c>
      <c r="T195" s="10">
        <v>5</v>
      </c>
      <c r="U195" s="10">
        <v>12</v>
      </c>
      <c r="V195" s="10">
        <v>7</v>
      </c>
      <c r="W195" s="10">
        <v>12</v>
      </c>
      <c r="X195" s="7">
        <v>0</v>
      </c>
    </row>
    <row r="196" spans="1:24" s="10" customFormat="1" ht="30">
      <c r="A196" s="7" t="s">
        <v>515</v>
      </c>
      <c r="B196" s="7" t="s">
        <v>24</v>
      </c>
      <c r="C196" s="7" t="s">
        <v>516</v>
      </c>
      <c r="D196" s="8" t="s">
        <v>517</v>
      </c>
      <c r="E196" s="8" t="s">
        <v>43</v>
      </c>
      <c r="F196" s="8" t="s">
        <v>518</v>
      </c>
      <c r="G196" s="8" t="s">
        <v>519</v>
      </c>
      <c r="H196" s="16" t="s">
        <v>520</v>
      </c>
      <c r="I196" s="8" t="s">
        <v>521</v>
      </c>
      <c r="J196" s="7" t="s">
        <v>522</v>
      </c>
      <c r="K196" s="7" t="s">
        <v>62</v>
      </c>
      <c r="L196" s="9">
        <v>83500</v>
      </c>
      <c r="M196" s="19">
        <v>58450</v>
      </c>
      <c r="N196" s="19">
        <v>0</v>
      </c>
      <c r="O196" s="8" t="s">
        <v>523</v>
      </c>
      <c r="P196" s="7" t="str">
        <f t="shared" si="2"/>
        <v>6/12 - 10/12</v>
      </c>
      <c r="Q196" s="14" t="s">
        <v>524</v>
      </c>
      <c r="R196" s="8" t="s">
        <v>52</v>
      </c>
      <c r="S196" s="7" t="s">
        <v>53</v>
      </c>
      <c r="T196" s="10">
        <v>6</v>
      </c>
      <c r="U196" s="10">
        <v>12</v>
      </c>
      <c r="V196" s="10">
        <v>10</v>
      </c>
      <c r="W196" s="10">
        <v>12</v>
      </c>
      <c r="X196" s="7">
        <v>0</v>
      </c>
    </row>
    <row r="197" spans="1:24" s="10" customFormat="1" ht="71.25">
      <c r="A197" s="7" t="s">
        <v>110</v>
      </c>
      <c r="B197" s="7" t="s">
        <v>24</v>
      </c>
      <c r="C197" s="7" t="s">
        <v>404</v>
      </c>
      <c r="D197" s="8" t="s">
        <v>405</v>
      </c>
      <c r="E197" s="8" t="s">
        <v>43</v>
      </c>
      <c r="F197" s="8" t="s">
        <v>332</v>
      </c>
      <c r="G197" s="8" t="s">
        <v>406</v>
      </c>
      <c r="H197" s="16" t="s">
        <v>407</v>
      </c>
      <c r="I197" s="8" t="s">
        <v>408</v>
      </c>
      <c r="J197" s="7" t="s">
        <v>409</v>
      </c>
      <c r="K197" s="7" t="s">
        <v>85</v>
      </c>
      <c r="L197" s="9">
        <v>101260</v>
      </c>
      <c r="M197" s="19">
        <v>70882</v>
      </c>
      <c r="N197" s="19">
        <v>0</v>
      </c>
      <c r="O197" s="8" t="s">
        <v>410</v>
      </c>
      <c r="P197" s="7" t="str">
        <f t="shared" si="2"/>
        <v>5/12 - 10/12</v>
      </c>
      <c r="Q197" s="14" t="s">
        <v>411</v>
      </c>
      <c r="R197" s="8" t="s">
        <v>52</v>
      </c>
      <c r="S197" s="7" t="s">
        <v>53</v>
      </c>
      <c r="T197" s="10">
        <v>5</v>
      </c>
      <c r="U197" s="10">
        <v>12</v>
      </c>
      <c r="V197" s="10">
        <v>10</v>
      </c>
      <c r="W197" s="10">
        <v>12</v>
      </c>
      <c r="X197" s="7">
        <v>0</v>
      </c>
    </row>
    <row r="198" spans="1:24" s="10" customFormat="1" ht="71.25">
      <c r="A198" s="7" t="s">
        <v>490</v>
      </c>
      <c r="B198" s="7" t="s">
        <v>24</v>
      </c>
      <c r="C198" s="7" t="s">
        <v>491</v>
      </c>
      <c r="D198" s="8" t="s">
        <v>492</v>
      </c>
      <c r="E198" s="8" t="s">
        <v>43</v>
      </c>
      <c r="F198" s="8" t="s">
        <v>421</v>
      </c>
      <c r="G198" s="8" t="s">
        <v>336</v>
      </c>
      <c r="H198" s="16" t="s">
        <v>493</v>
      </c>
      <c r="I198" s="8" t="s">
        <v>494</v>
      </c>
      <c r="J198" s="7" t="s">
        <v>495</v>
      </c>
      <c r="K198" s="7" t="s">
        <v>496</v>
      </c>
      <c r="L198" s="9">
        <v>41500</v>
      </c>
      <c r="M198" s="19">
        <v>29050</v>
      </c>
      <c r="N198" s="19">
        <v>0</v>
      </c>
      <c r="O198" s="8" t="s">
        <v>497</v>
      </c>
      <c r="P198" s="7" t="str">
        <f t="shared" si="2"/>
        <v>5/12 - 7/12</v>
      </c>
      <c r="Q198" s="14" t="s">
        <v>498</v>
      </c>
      <c r="R198" s="8" t="s">
        <v>76</v>
      </c>
      <c r="S198" s="7" t="s">
        <v>53</v>
      </c>
      <c r="T198" s="10">
        <v>5</v>
      </c>
      <c r="U198" s="10">
        <v>12</v>
      </c>
      <c r="V198" s="10">
        <v>7</v>
      </c>
      <c r="W198" s="10">
        <v>12</v>
      </c>
      <c r="X198" s="7">
        <v>0</v>
      </c>
    </row>
    <row r="199" spans="1:24" s="10" customFormat="1" ht="60.75">
      <c r="A199" s="7" t="s">
        <v>1329</v>
      </c>
      <c r="B199" s="7" t="s">
        <v>24</v>
      </c>
      <c r="C199" s="7" t="s">
        <v>1330</v>
      </c>
      <c r="D199" s="8" t="s">
        <v>1331</v>
      </c>
      <c r="E199" s="8" t="s">
        <v>43</v>
      </c>
      <c r="F199" s="8" t="s">
        <v>573</v>
      </c>
      <c r="G199" s="8" t="s">
        <v>450</v>
      </c>
      <c r="H199" s="16" t="s">
        <v>1332</v>
      </c>
      <c r="I199" s="8" t="s">
        <v>1333</v>
      </c>
      <c r="J199" s="7" t="s">
        <v>1334</v>
      </c>
      <c r="K199" s="7" t="s">
        <v>62</v>
      </c>
      <c r="L199" s="9">
        <v>33916</v>
      </c>
      <c r="M199" s="19">
        <v>23000</v>
      </c>
      <c r="N199" s="19">
        <v>0</v>
      </c>
      <c r="O199" s="8" t="s">
        <v>1335</v>
      </c>
      <c r="P199" s="7" t="str">
        <f t="shared" si="2"/>
        <v>4/12 - 10/12</v>
      </c>
      <c r="Q199" s="14" t="s">
        <v>1336</v>
      </c>
      <c r="R199" s="8" t="s">
        <v>52</v>
      </c>
      <c r="S199" s="7" t="s">
        <v>53</v>
      </c>
      <c r="T199" s="10">
        <v>4</v>
      </c>
      <c r="U199" s="10">
        <v>12</v>
      </c>
      <c r="V199" s="10">
        <v>10</v>
      </c>
      <c r="W199" s="10">
        <v>12</v>
      </c>
      <c r="X199" s="7">
        <v>0</v>
      </c>
    </row>
    <row r="200" spans="1:24" s="10" customFormat="1" ht="71.25">
      <c r="A200" s="7" t="s">
        <v>274</v>
      </c>
      <c r="B200" s="7" t="s">
        <v>24</v>
      </c>
      <c r="C200" s="7" t="s">
        <v>275</v>
      </c>
      <c r="D200" s="8" t="s">
        <v>276</v>
      </c>
      <c r="E200" s="8" t="s">
        <v>43</v>
      </c>
      <c r="F200" s="8" t="s">
        <v>277</v>
      </c>
      <c r="G200" s="8" t="s">
        <v>278</v>
      </c>
      <c r="H200" s="16" t="s">
        <v>279</v>
      </c>
      <c r="I200" s="8" t="s">
        <v>280</v>
      </c>
      <c r="J200" s="7" t="s">
        <v>281</v>
      </c>
      <c r="K200" s="7" t="s">
        <v>85</v>
      </c>
      <c r="L200" s="9">
        <v>64100</v>
      </c>
      <c r="M200" s="19">
        <v>44870</v>
      </c>
      <c r="N200" s="19">
        <v>0</v>
      </c>
      <c r="O200" s="8" t="s">
        <v>282</v>
      </c>
      <c r="P200" s="7" t="str">
        <f t="shared" si="2"/>
        <v>4/12 - 10/12</v>
      </c>
      <c r="Q200" s="14" t="s">
        <v>283</v>
      </c>
      <c r="R200" s="8" t="s">
        <v>52</v>
      </c>
      <c r="S200" s="7" t="s">
        <v>53</v>
      </c>
      <c r="T200" s="10">
        <v>4</v>
      </c>
      <c r="U200" s="10">
        <v>12</v>
      </c>
      <c r="V200" s="10">
        <v>10</v>
      </c>
      <c r="W200" s="10">
        <v>12</v>
      </c>
      <c r="X200" s="7">
        <v>0</v>
      </c>
    </row>
    <row r="201" spans="1:24" s="10" customFormat="1" ht="71.25">
      <c r="A201" s="7" t="s">
        <v>1218</v>
      </c>
      <c r="B201" s="7" t="s">
        <v>24</v>
      </c>
      <c r="C201" s="7" t="s">
        <v>1219</v>
      </c>
      <c r="D201" s="8" t="s">
        <v>1220</v>
      </c>
      <c r="E201" s="8" t="s">
        <v>43</v>
      </c>
      <c r="F201" s="8" t="s">
        <v>117</v>
      </c>
      <c r="G201" s="8" t="s">
        <v>1221</v>
      </c>
      <c r="H201" s="16" t="s">
        <v>1222</v>
      </c>
      <c r="I201" s="8" t="s">
        <v>1223</v>
      </c>
      <c r="J201" s="7" t="s">
        <v>1224</v>
      </c>
      <c r="K201" s="7" t="s">
        <v>85</v>
      </c>
      <c r="L201" s="9">
        <v>39500</v>
      </c>
      <c r="M201" s="19">
        <v>27000</v>
      </c>
      <c r="N201" s="19">
        <v>0</v>
      </c>
      <c r="O201" s="8" t="s">
        <v>1225</v>
      </c>
      <c r="P201" s="7" t="str">
        <f t="shared" si="2"/>
        <v>6/12 - 8/12</v>
      </c>
      <c r="Q201" s="14" t="s">
        <v>1226</v>
      </c>
      <c r="R201" s="8" t="s">
        <v>65</v>
      </c>
      <c r="S201" s="7" t="s">
        <v>53</v>
      </c>
      <c r="T201" s="10">
        <v>6</v>
      </c>
      <c r="U201" s="10">
        <v>12</v>
      </c>
      <c r="V201" s="10">
        <v>8</v>
      </c>
      <c r="W201" s="10">
        <v>12</v>
      </c>
      <c r="X201" s="7">
        <v>0</v>
      </c>
    </row>
    <row r="202" spans="1:24" s="10" customFormat="1" ht="71.25">
      <c r="A202" s="7" t="s">
        <v>1311</v>
      </c>
      <c r="B202" s="7" t="s">
        <v>24</v>
      </c>
      <c r="C202" s="7" t="s">
        <v>1312</v>
      </c>
      <c r="D202" s="8" t="s">
        <v>1313</v>
      </c>
      <c r="E202" s="8" t="s">
        <v>43</v>
      </c>
      <c r="F202" s="8" t="s">
        <v>421</v>
      </c>
      <c r="G202" s="8" t="s">
        <v>1314</v>
      </c>
      <c r="H202" s="16" t="s">
        <v>1315</v>
      </c>
      <c r="I202" s="8" t="s">
        <v>1316</v>
      </c>
      <c r="J202" s="7" t="s">
        <v>1317</v>
      </c>
      <c r="K202" s="7" t="s">
        <v>62</v>
      </c>
      <c r="L202" s="9">
        <v>59000</v>
      </c>
      <c r="M202" s="19">
        <v>40000</v>
      </c>
      <c r="N202" s="19">
        <v>0</v>
      </c>
      <c r="O202" s="8" t="s">
        <v>1318</v>
      </c>
      <c r="P202" s="7" t="str">
        <f t="shared" si="2"/>
        <v>3/12 - 7/12</v>
      </c>
      <c r="Q202" s="14" t="s">
        <v>1319</v>
      </c>
      <c r="R202" s="8" t="s">
        <v>65</v>
      </c>
      <c r="S202" s="7" t="s">
        <v>53</v>
      </c>
      <c r="T202" s="10">
        <v>3</v>
      </c>
      <c r="U202" s="10">
        <v>12</v>
      </c>
      <c r="V202" s="10">
        <v>7</v>
      </c>
      <c r="W202" s="10">
        <v>12</v>
      </c>
      <c r="X202" s="7">
        <v>0</v>
      </c>
    </row>
    <row r="203" spans="1:24" s="10" customFormat="1" ht="60.75">
      <c r="A203" s="7" t="s">
        <v>600</v>
      </c>
      <c r="B203" s="7" t="s">
        <v>24</v>
      </c>
      <c r="C203" s="7" t="s">
        <v>601</v>
      </c>
      <c r="D203" s="8" t="s">
        <v>602</v>
      </c>
      <c r="E203" s="8" t="s">
        <v>43</v>
      </c>
      <c r="F203" s="8" t="s">
        <v>66</v>
      </c>
      <c r="G203" s="8" t="s">
        <v>603</v>
      </c>
      <c r="H203" s="16" t="s">
        <v>604</v>
      </c>
      <c r="I203" s="8" t="s">
        <v>605</v>
      </c>
      <c r="J203" s="7" t="s">
        <v>606</v>
      </c>
      <c r="K203" s="7" t="s">
        <v>62</v>
      </c>
      <c r="L203" s="9">
        <v>179059</v>
      </c>
      <c r="M203" s="19">
        <v>125341</v>
      </c>
      <c r="N203" s="19">
        <v>0</v>
      </c>
      <c r="O203" s="8" t="s">
        <v>607</v>
      </c>
      <c r="P203" s="7" t="str">
        <f aca="true" t="shared" si="3" ref="P203:P221">CONCATENATE(T203,"/",U203," - ",V203,"/",W203)</f>
        <v>6/12 - 8/12</v>
      </c>
      <c r="Q203" s="14" t="s">
        <v>608</v>
      </c>
      <c r="R203" s="8" t="s">
        <v>76</v>
      </c>
      <c r="S203" s="7" t="s">
        <v>53</v>
      </c>
      <c r="T203" s="10">
        <v>6</v>
      </c>
      <c r="U203" s="10">
        <v>12</v>
      </c>
      <c r="V203" s="10">
        <v>8</v>
      </c>
      <c r="W203" s="10">
        <v>12</v>
      </c>
      <c r="X203" s="7">
        <v>0</v>
      </c>
    </row>
    <row r="204" spans="1:24" s="10" customFormat="1" ht="60.75">
      <c r="A204" s="7" t="s">
        <v>1017</v>
      </c>
      <c r="B204" s="7" t="s">
        <v>24</v>
      </c>
      <c r="C204" s="7" t="s">
        <v>1018</v>
      </c>
      <c r="D204" s="8" t="s">
        <v>1019</v>
      </c>
      <c r="E204" s="8" t="s">
        <v>43</v>
      </c>
      <c r="F204" s="8" t="s">
        <v>110</v>
      </c>
      <c r="G204" s="8" t="s">
        <v>249</v>
      </c>
      <c r="H204" s="16" t="s">
        <v>1020</v>
      </c>
      <c r="I204" s="8" t="s">
        <v>1021</v>
      </c>
      <c r="J204" s="7" t="s">
        <v>1022</v>
      </c>
      <c r="K204" s="7" t="s">
        <v>85</v>
      </c>
      <c r="L204" s="9">
        <v>263300</v>
      </c>
      <c r="M204" s="19">
        <v>184310</v>
      </c>
      <c r="N204" s="19">
        <v>0</v>
      </c>
      <c r="O204" s="8" t="s">
        <v>1023</v>
      </c>
      <c r="P204" s="7" t="str">
        <f t="shared" si="3"/>
        <v>5/12 - 9/12</v>
      </c>
      <c r="Q204" s="14" t="s">
        <v>1024</v>
      </c>
      <c r="R204" s="8" t="s">
        <v>65</v>
      </c>
      <c r="S204" s="7" t="s">
        <v>53</v>
      </c>
      <c r="T204" s="10">
        <v>5</v>
      </c>
      <c r="U204" s="10">
        <v>12</v>
      </c>
      <c r="V204" s="10">
        <v>9</v>
      </c>
      <c r="W204" s="10">
        <v>12</v>
      </c>
      <c r="X204" s="7">
        <v>0</v>
      </c>
    </row>
    <row r="205" spans="1:24" s="10" customFormat="1" ht="71.25">
      <c r="A205" s="7" t="s">
        <v>341</v>
      </c>
      <c r="B205" s="7" t="s">
        <v>24</v>
      </c>
      <c r="C205" s="7" t="s">
        <v>342</v>
      </c>
      <c r="D205" s="8" t="s">
        <v>343</v>
      </c>
      <c r="E205" s="8" t="s">
        <v>43</v>
      </c>
      <c r="F205" s="8" t="s">
        <v>344</v>
      </c>
      <c r="G205" s="8" t="s">
        <v>326</v>
      </c>
      <c r="H205" s="16" t="s">
        <v>345</v>
      </c>
      <c r="I205" s="8" t="s">
        <v>346</v>
      </c>
      <c r="J205" s="7" t="s">
        <v>347</v>
      </c>
      <c r="K205" s="7" t="s">
        <v>62</v>
      </c>
      <c r="L205" s="9">
        <v>55315</v>
      </c>
      <c r="M205" s="19">
        <v>38000</v>
      </c>
      <c r="N205" s="19">
        <v>0</v>
      </c>
      <c r="O205" s="8" t="s">
        <v>348</v>
      </c>
      <c r="P205" s="7" t="str">
        <f t="shared" si="3"/>
        <v>4/12 - 8/12</v>
      </c>
      <c r="Q205" s="14" t="s">
        <v>349</v>
      </c>
      <c r="R205" s="8" t="s">
        <v>76</v>
      </c>
      <c r="S205" s="7" t="s">
        <v>53</v>
      </c>
      <c r="T205" s="10">
        <v>4</v>
      </c>
      <c r="U205" s="10">
        <v>12</v>
      </c>
      <c r="V205" s="10">
        <v>8</v>
      </c>
      <c r="W205" s="10">
        <v>12</v>
      </c>
      <c r="X205" s="7">
        <v>0</v>
      </c>
    </row>
    <row r="206" spans="1:24" s="10" customFormat="1" ht="71.25">
      <c r="A206" s="7" t="s">
        <v>867</v>
      </c>
      <c r="B206" s="7" t="s">
        <v>24</v>
      </c>
      <c r="C206" s="7" t="s">
        <v>868</v>
      </c>
      <c r="D206" s="8" t="s">
        <v>869</v>
      </c>
      <c r="E206" s="8" t="s">
        <v>43</v>
      </c>
      <c r="F206" s="8" t="s">
        <v>870</v>
      </c>
      <c r="G206" s="8" t="s">
        <v>871</v>
      </c>
      <c r="H206" s="16" t="s">
        <v>872</v>
      </c>
      <c r="I206" s="8" t="s">
        <v>873</v>
      </c>
      <c r="J206" s="7" t="s">
        <v>874</v>
      </c>
      <c r="K206" s="7" t="s">
        <v>62</v>
      </c>
      <c r="L206" s="9">
        <v>28000</v>
      </c>
      <c r="M206" s="19">
        <v>19600</v>
      </c>
      <c r="N206" s="19">
        <v>0</v>
      </c>
      <c r="O206" s="8" t="s">
        <v>875</v>
      </c>
      <c r="P206" s="7" t="str">
        <f t="shared" si="3"/>
        <v>6/12 - 9/12</v>
      </c>
      <c r="Q206" s="14" t="s">
        <v>876</v>
      </c>
      <c r="R206" s="8" t="s">
        <v>65</v>
      </c>
      <c r="S206" s="7" t="s">
        <v>53</v>
      </c>
      <c r="T206" s="10">
        <v>6</v>
      </c>
      <c r="U206" s="10">
        <v>12</v>
      </c>
      <c r="V206" s="10">
        <v>9</v>
      </c>
      <c r="W206" s="10">
        <v>12</v>
      </c>
      <c r="X206" s="7">
        <v>0</v>
      </c>
    </row>
    <row r="207" spans="1:24" s="10" customFormat="1" ht="60.75">
      <c r="A207" s="7" t="s">
        <v>284</v>
      </c>
      <c r="B207" s="7" t="s">
        <v>24</v>
      </c>
      <c r="C207" s="7" t="s">
        <v>285</v>
      </c>
      <c r="D207" s="8" t="s">
        <v>286</v>
      </c>
      <c r="E207" s="8" t="s">
        <v>43</v>
      </c>
      <c r="F207" s="8" t="s">
        <v>287</v>
      </c>
      <c r="G207" s="8" t="s">
        <v>288</v>
      </c>
      <c r="H207" s="16" t="s">
        <v>289</v>
      </c>
      <c r="I207" s="8" t="s">
        <v>290</v>
      </c>
      <c r="J207" s="7" t="s">
        <v>291</v>
      </c>
      <c r="K207" s="7" t="s">
        <v>62</v>
      </c>
      <c r="L207" s="9">
        <v>23520</v>
      </c>
      <c r="M207" s="19">
        <v>16000</v>
      </c>
      <c r="N207" s="19">
        <v>0</v>
      </c>
      <c r="O207" s="8" t="s">
        <v>292</v>
      </c>
      <c r="P207" s="7" t="str">
        <f t="shared" si="3"/>
        <v>5/12 - 7/12</v>
      </c>
      <c r="Q207" s="14" t="s">
        <v>293</v>
      </c>
      <c r="R207" s="8" t="s">
        <v>76</v>
      </c>
      <c r="S207" s="7" t="s">
        <v>53</v>
      </c>
      <c r="T207" s="10">
        <v>5</v>
      </c>
      <c r="U207" s="10">
        <v>12</v>
      </c>
      <c r="V207" s="10">
        <v>7</v>
      </c>
      <c r="W207" s="10">
        <v>12</v>
      </c>
      <c r="X207" s="7">
        <v>0</v>
      </c>
    </row>
    <row r="208" spans="1:24" s="10" customFormat="1" ht="40.5">
      <c r="A208" s="7" t="s">
        <v>803</v>
      </c>
      <c r="B208" s="7" t="s">
        <v>24</v>
      </c>
      <c r="C208" s="7" t="s">
        <v>804</v>
      </c>
      <c r="D208" s="8" t="s">
        <v>805</v>
      </c>
      <c r="E208" s="8" t="s">
        <v>43</v>
      </c>
      <c r="F208" s="8" t="s">
        <v>806</v>
      </c>
      <c r="G208" s="8" t="s">
        <v>671</v>
      </c>
      <c r="H208" s="16" t="s">
        <v>672</v>
      </c>
      <c r="I208" s="8" t="s">
        <v>807</v>
      </c>
      <c r="J208" s="7" t="s">
        <v>808</v>
      </c>
      <c r="K208" s="7" t="s">
        <v>62</v>
      </c>
      <c r="L208" s="9">
        <v>29000</v>
      </c>
      <c r="M208" s="19">
        <v>20300</v>
      </c>
      <c r="N208" s="19">
        <v>0</v>
      </c>
      <c r="O208" s="8" t="s">
        <v>809</v>
      </c>
      <c r="P208" s="7" t="str">
        <f t="shared" si="3"/>
        <v>6/12 - 10/12</v>
      </c>
      <c r="Q208" s="14" t="s">
        <v>810</v>
      </c>
      <c r="R208" s="8" t="s">
        <v>65</v>
      </c>
      <c r="S208" s="7" t="s">
        <v>53</v>
      </c>
      <c r="T208" s="10">
        <v>6</v>
      </c>
      <c r="U208" s="10">
        <v>12</v>
      </c>
      <c r="V208" s="10">
        <v>10</v>
      </c>
      <c r="W208" s="10">
        <v>12</v>
      </c>
      <c r="X208" s="7">
        <v>0</v>
      </c>
    </row>
    <row r="209" spans="1:24" s="10" customFormat="1" ht="71.25">
      <c r="A209" s="7" t="s">
        <v>897</v>
      </c>
      <c r="B209" s="7" t="s">
        <v>24</v>
      </c>
      <c r="C209" s="7" t="s">
        <v>898</v>
      </c>
      <c r="D209" s="8" t="s">
        <v>1665</v>
      </c>
      <c r="E209" s="8" t="s">
        <v>43</v>
      </c>
      <c r="F209" s="8" t="s">
        <v>899</v>
      </c>
      <c r="G209" s="8" t="s">
        <v>900</v>
      </c>
      <c r="H209" s="16" t="s">
        <v>901</v>
      </c>
      <c r="I209" s="8" t="s">
        <v>902</v>
      </c>
      <c r="J209" s="7" t="s">
        <v>903</v>
      </c>
      <c r="K209" s="7" t="s">
        <v>49</v>
      </c>
      <c r="L209" s="9">
        <v>158240</v>
      </c>
      <c r="M209" s="19">
        <v>110768</v>
      </c>
      <c r="N209" s="19">
        <v>0</v>
      </c>
      <c r="O209" s="8" t="s">
        <v>904</v>
      </c>
      <c r="P209" s="7" t="str">
        <f t="shared" si="3"/>
        <v>5/12 - 10/12</v>
      </c>
      <c r="Q209" s="14" t="s">
        <v>905</v>
      </c>
      <c r="R209" s="8" t="s">
        <v>76</v>
      </c>
      <c r="S209" s="7" t="s">
        <v>53</v>
      </c>
      <c r="T209" s="10">
        <v>5</v>
      </c>
      <c r="U209" s="10">
        <v>12</v>
      </c>
      <c r="V209" s="10">
        <v>10</v>
      </c>
      <c r="W209" s="10">
        <v>12</v>
      </c>
      <c r="X209" s="7">
        <v>0</v>
      </c>
    </row>
    <row r="210" spans="1:24" s="10" customFormat="1" ht="60.75">
      <c r="A210" s="7" t="s">
        <v>323</v>
      </c>
      <c r="B210" s="7" t="s">
        <v>24</v>
      </c>
      <c r="C210" s="7" t="s">
        <v>324</v>
      </c>
      <c r="D210" s="8" t="s">
        <v>1670</v>
      </c>
      <c r="E210" s="8" t="s">
        <v>43</v>
      </c>
      <c r="F210" s="8" t="s">
        <v>54</v>
      </c>
      <c r="G210" s="8" t="s">
        <v>326</v>
      </c>
      <c r="H210" s="16" t="s">
        <v>325</v>
      </c>
      <c r="I210" s="8" t="s">
        <v>327</v>
      </c>
      <c r="J210" s="7" t="s">
        <v>328</v>
      </c>
      <c r="K210" s="7" t="s">
        <v>49</v>
      </c>
      <c r="L210" s="9">
        <v>116214</v>
      </c>
      <c r="M210" s="19">
        <v>81350</v>
      </c>
      <c r="N210" s="19">
        <v>0</v>
      </c>
      <c r="O210" s="8" t="s">
        <v>329</v>
      </c>
      <c r="P210" s="7" t="str">
        <f t="shared" si="3"/>
        <v>6/12 - 10/12</v>
      </c>
      <c r="Q210" s="14" t="s">
        <v>330</v>
      </c>
      <c r="R210" s="8" t="s">
        <v>65</v>
      </c>
      <c r="S210" s="7" t="s">
        <v>53</v>
      </c>
      <c r="T210" s="10">
        <v>6</v>
      </c>
      <c r="U210" s="10">
        <v>12</v>
      </c>
      <c r="V210" s="10">
        <v>10</v>
      </c>
      <c r="W210" s="10">
        <v>12</v>
      </c>
      <c r="X210" s="7">
        <v>0</v>
      </c>
    </row>
    <row r="211" spans="1:24" s="10" customFormat="1" ht="60.75">
      <c r="A211" s="7" t="s">
        <v>331</v>
      </c>
      <c r="B211" s="7" t="s">
        <v>24</v>
      </c>
      <c r="C211" s="7" t="s">
        <v>324</v>
      </c>
      <c r="D211" s="8" t="s">
        <v>1670</v>
      </c>
      <c r="E211" s="8" t="s">
        <v>43</v>
      </c>
      <c r="F211" s="8" t="s">
        <v>54</v>
      </c>
      <c r="G211" s="8" t="s">
        <v>326</v>
      </c>
      <c r="H211" s="16" t="s">
        <v>325</v>
      </c>
      <c r="I211" s="8" t="s">
        <v>327</v>
      </c>
      <c r="J211" s="7" t="s">
        <v>328</v>
      </c>
      <c r="K211" s="7" t="s">
        <v>49</v>
      </c>
      <c r="L211" s="9">
        <v>116214</v>
      </c>
      <c r="M211" s="19">
        <v>81350</v>
      </c>
      <c r="N211" s="19">
        <v>0</v>
      </c>
      <c r="O211" s="8" t="s">
        <v>329</v>
      </c>
      <c r="P211" s="7" t="str">
        <f t="shared" si="3"/>
        <v>6/12 - 10/12</v>
      </c>
      <c r="Q211" s="14" t="s">
        <v>330</v>
      </c>
      <c r="R211" s="8" t="s">
        <v>65</v>
      </c>
      <c r="S211" s="7" t="s">
        <v>321</v>
      </c>
      <c r="T211" s="10">
        <v>6</v>
      </c>
      <c r="U211" s="10">
        <v>12</v>
      </c>
      <c r="V211" s="10">
        <v>10</v>
      </c>
      <c r="W211" s="10">
        <v>12</v>
      </c>
      <c r="X211" s="7">
        <v>0</v>
      </c>
    </row>
    <row r="212" spans="1:24" s="10" customFormat="1" ht="71.25">
      <c r="A212" s="7" t="s">
        <v>396</v>
      </c>
      <c r="B212" s="7" t="s">
        <v>24</v>
      </c>
      <c r="C212" s="7" t="s">
        <v>397</v>
      </c>
      <c r="D212" s="8" t="s">
        <v>1671</v>
      </c>
      <c r="E212" s="8" t="s">
        <v>43</v>
      </c>
      <c r="F212" s="8" t="s">
        <v>110</v>
      </c>
      <c r="G212" s="8" t="s">
        <v>399</v>
      </c>
      <c r="H212" s="16" t="s">
        <v>398</v>
      </c>
      <c r="I212" s="8" t="s">
        <v>400</v>
      </c>
      <c r="J212" s="7" t="s">
        <v>401</v>
      </c>
      <c r="K212" s="7" t="s">
        <v>62</v>
      </c>
      <c r="L212" s="9">
        <v>99318</v>
      </c>
      <c r="M212" s="19">
        <v>69000</v>
      </c>
      <c r="N212" s="19">
        <v>0</v>
      </c>
      <c r="O212" s="8" t="s">
        <v>402</v>
      </c>
      <c r="P212" s="7" t="str">
        <f t="shared" si="3"/>
        <v>5/12 - 9/12</v>
      </c>
      <c r="Q212" s="14" t="s">
        <v>403</v>
      </c>
      <c r="R212" s="8" t="s">
        <v>65</v>
      </c>
      <c r="S212" s="7" t="s">
        <v>53</v>
      </c>
      <c r="T212" s="10">
        <v>5</v>
      </c>
      <c r="U212" s="10">
        <v>12</v>
      </c>
      <c r="V212" s="10">
        <v>9</v>
      </c>
      <c r="W212" s="10">
        <v>12</v>
      </c>
      <c r="X212" s="7">
        <v>0</v>
      </c>
    </row>
    <row r="213" spans="1:24" s="10" customFormat="1" ht="20.25">
      <c r="A213" s="7" t="s">
        <v>216</v>
      </c>
      <c r="B213" s="7" t="s">
        <v>24</v>
      </c>
      <c r="C213" s="7" t="s">
        <v>217</v>
      </c>
      <c r="D213" s="8" t="s">
        <v>1672</v>
      </c>
      <c r="E213" s="8" t="s">
        <v>43</v>
      </c>
      <c r="F213" s="8" t="s">
        <v>219</v>
      </c>
      <c r="G213" s="8" t="s">
        <v>220</v>
      </c>
      <c r="H213" s="16" t="s">
        <v>218</v>
      </c>
      <c r="I213" s="8" t="s">
        <v>221</v>
      </c>
      <c r="J213" s="7" t="s">
        <v>222</v>
      </c>
      <c r="K213" s="7" t="s">
        <v>85</v>
      </c>
      <c r="L213" s="9">
        <v>42400</v>
      </c>
      <c r="M213" s="19">
        <v>29680</v>
      </c>
      <c r="N213" s="19">
        <v>0</v>
      </c>
      <c r="O213" s="8" t="s">
        <v>223</v>
      </c>
      <c r="P213" s="7" t="str">
        <f t="shared" si="3"/>
        <v>5/12 - 5/12</v>
      </c>
      <c r="Q213" s="14" t="s">
        <v>224</v>
      </c>
      <c r="R213" s="8" t="s">
        <v>52</v>
      </c>
      <c r="S213" s="7" t="s">
        <v>53</v>
      </c>
      <c r="T213" s="10">
        <v>5</v>
      </c>
      <c r="U213" s="10">
        <v>12</v>
      </c>
      <c r="V213" s="10">
        <v>5</v>
      </c>
      <c r="W213" s="10">
        <v>12</v>
      </c>
      <c r="X213" s="7">
        <v>0</v>
      </c>
    </row>
    <row r="214" spans="1:24" s="10" customFormat="1" ht="71.25">
      <c r="A214" s="7" t="s">
        <v>971</v>
      </c>
      <c r="B214" s="7" t="s">
        <v>24</v>
      </c>
      <c r="C214" s="7" t="s">
        <v>972</v>
      </c>
      <c r="D214" s="8" t="s">
        <v>1673</v>
      </c>
      <c r="E214" s="8" t="s">
        <v>43</v>
      </c>
      <c r="F214" s="8" t="s">
        <v>877</v>
      </c>
      <c r="G214" s="8" t="s">
        <v>974</v>
      </c>
      <c r="H214" s="16" t="s">
        <v>973</v>
      </c>
      <c r="I214" s="8" t="s">
        <v>975</v>
      </c>
      <c r="J214" s="7" t="s">
        <v>976</v>
      </c>
      <c r="K214" s="7" t="s">
        <v>85</v>
      </c>
      <c r="L214" s="9">
        <v>90585</v>
      </c>
      <c r="M214" s="19">
        <v>60000</v>
      </c>
      <c r="N214" s="19">
        <v>0</v>
      </c>
      <c r="O214" s="8" t="s">
        <v>977</v>
      </c>
      <c r="P214" s="7" t="str">
        <f t="shared" si="3"/>
        <v>5/12 - 10/12</v>
      </c>
      <c r="Q214" s="14" t="s">
        <v>978</v>
      </c>
      <c r="R214" s="8" t="s">
        <v>65</v>
      </c>
      <c r="S214" s="7" t="s">
        <v>53</v>
      </c>
      <c r="T214" s="10">
        <v>5</v>
      </c>
      <c r="U214" s="10">
        <v>12</v>
      </c>
      <c r="V214" s="10">
        <v>10</v>
      </c>
      <c r="W214" s="10">
        <v>12</v>
      </c>
      <c r="X214" s="7">
        <v>0</v>
      </c>
    </row>
    <row r="215" spans="1:24" s="10" customFormat="1" ht="30">
      <c r="A215" s="7" t="s">
        <v>677</v>
      </c>
      <c r="B215" s="7" t="s">
        <v>24</v>
      </c>
      <c r="C215" s="7" t="s">
        <v>668</v>
      </c>
      <c r="D215" s="8" t="s">
        <v>669</v>
      </c>
      <c r="E215" s="8" t="s">
        <v>43</v>
      </c>
      <c r="F215" s="8" t="s">
        <v>670</v>
      </c>
      <c r="G215" s="8" t="s">
        <v>671</v>
      </c>
      <c r="H215" s="16" t="s">
        <v>672</v>
      </c>
      <c r="I215" s="8" t="s">
        <v>678</v>
      </c>
      <c r="J215" s="7" t="s">
        <v>674</v>
      </c>
      <c r="K215" s="7" t="s">
        <v>49</v>
      </c>
      <c r="L215" s="9">
        <v>19824</v>
      </c>
      <c r="M215" s="19">
        <v>13876</v>
      </c>
      <c r="N215" s="19">
        <v>0</v>
      </c>
      <c r="O215" s="8" t="s">
        <v>679</v>
      </c>
      <c r="P215" s="7" t="str">
        <f t="shared" si="3"/>
        <v>6/12 - 10/12</v>
      </c>
      <c r="Q215" s="14" t="s">
        <v>676</v>
      </c>
      <c r="R215" s="8" t="s">
        <v>76</v>
      </c>
      <c r="S215" s="7" t="s">
        <v>53</v>
      </c>
      <c r="T215" s="10">
        <v>6</v>
      </c>
      <c r="U215" s="10">
        <v>12</v>
      </c>
      <c r="V215" s="10">
        <v>10</v>
      </c>
      <c r="W215" s="10">
        <v>12</v>
      </c>
      <c r="X215" s="7">
        <v>0</v>
      </c>
    </row>
    <row r="216" spans="1:24" s="10" customFormat="1" ht="60.75">
      <c r="A216" s="7" t="s">
        <v>628</v>
      </c>
      <c r="B216" s="7" t="s">
        <v>24</v>
      </c>
      <c r="C216" s="7" t="s">
        <v>629</v>
      </c>
      <c r="D216" s="8" t="s">
        <v>1674</v>
      </c>
      <c r="E216" s="8" t="s">
        <v>43</v>
      </c>
      <c r="F216" s="8" t="s">
        <v>313</v>
      </c>
      <c r="G216" s="8" t="s">
        <v>58</v>
      </c>
      <c r="H216" s="16" t="s">
        <v>630</v>
      </c>
      <c r="I216" s="8" t="s">
        <v>631</v>
      </c>
      <c r="J216" s="7" t="s">
        <v>632</v>
      </c>
      <c r="K216" s="7" t="s">
        <v>62</v>
      </c>
      <c r="L216" s="9">
        <v>46500</v>
      </c>
      <c r="M216" s="19">
        <v>32000</v>
      </c>
      <c r="N216" s="19">
        <v>0</v>
      </c>
      <c r="O216" s="8" t="s">
        <v>633</v>
      </c>
      <c r="P216" s="7" t="str">
        <f t="shared" si="3"/>
        <v>3/12 - 3/12</v>
      </c>
      <c r="Q216" s="14" t="s">
        <v>634</v>
      </c>
      <c r="R216" s="8" t="s">
        <v>65</v>
      </c>
      <c r="S216" s="7" t="s">
        <v>321</v>
      </c>
      <c r="T216" s="10">
        <v>3</v>
      </c>
      <c r="U216" s="10">
        <v>12</v>
      </c>
      <c r="V216" s="10">
        <v>3</v>
      </c>
      <c r="W216" s="10">
        <v>12</v>
      </c>
      <c r="X216" s="7">
        <v>0</v>
      </c>
    </row>
    <row r="217" spans="1:24" s="10" customFormat="1" ht="60.75">
      <c r="A217" s="7" t="s">
        <v>593</v>
      </c>
      <c r="B217" s="7" t="s">
        <v>24</v>
      </c>
      <c r="C217" s="7" t="s">
        <v>629</v>
      </c>
      <c r="D217" s="8" t="s">
        <v>1674</v>
      </c>
      <c r="E217" s="8" t="s">
        <v>43</v>
      </c>
      <c r="F217" s="8" t="s">
        <v>313</v>
      </c>
      <c r="G217" s="8" t="s">
        <v>58</v>
      </c>
      <c r="H217" s="16" t="s">
        <v>630</v>
      </c>
      <c r="I217" s="8" t="s">
        <v>631</v>
      </c>
      <c r="J217" s="7" t="s">
        <v>632</v>
      </c>
      <c r="K217" s="7" t="s">
        <v>62</v>
      </c>
      <c r="L217" s="9">
        <v>46500</v>
      </c>
      <c r="M217" s="19">
        <v>32000</v>
      </c>
      <c r="N217" s="19">
        <v>0</v>
      </c>
      <c r="O217" s="8" t="s">
        <v>633</v>
      </c>
      <c r="P217" s="7" t="str">
        <f t="shared" si="3"/>
        <v>3/12 - 3/12</v>
      </c>
      <c r="Q217" s="14" t="s">
        <v>634</v>
      </c>
      <c r="R217" s="8" t="s">
        <v>65</v>
      </c>
      <c r="S217" s="7" t="s">
        <v>321</v>
      </c>
      <c r="T217" s="10">
        <v>3</v>
      </c>
      <c r="U217" s="10">
        <v>12</v>
      </c>
      <c r="V217" s="10">
        <v>3</v>
      </c>
      <c r="W217" s="10">
        <v>12</v>
      </c>
      <c r="X217" s="7">
        <v>0</v>
      </c>
    </row>
    <row r="218" spans="1:24" s="10" customFormat="1" ht="60.75">
      <c r="A218" s="7" t="s">
        <v>622</v>
      </c>
      <c r="B218" s="7" t="s">
        <v>24</v>
      </c>
      <c r="C218" s="7" t="s">
        <v>629</v>
      </c>
      <c r="D218" s="8" t="s">
        <v>1674</v>
      </c>
      <c r="E218" s="8" t="s">
        <v>43</v>
      </c>
      <c r="F218" s="8" t="s">
        <v>313</v>
      </c>
      <c r="G218" s="8" t="s">
        <v>58</v>
      </c>
      <c r="H218" s="16" t="s">
        <v>630</v>
      </c>
      <c r="I218" s="8" t="s">
        <v>631</v>
      </c>
      <c r="J218" s="7" t="s">
        <v>632</v>
      </c>
      <c r="K218" s="7" t="s">
        <v>62</v>
      </c>
      <c r="L218" s="9">
        <v>46500</v>
      </c>
      <c r="M218" s="19">
        <v>32000</v>
      </c>
      <c r="N218" s="19">
        <v>0</v>
      </c>
      <c r="O218" s="8" t="s">
        <v>633</v>
      </c>
      <c r="P218" s="7" t="str">
        <f t="shared" si="3"/>
        <v>3/12 - 3/12</v>
      </c>
      <c r="Q218" s="14" t="s">
        <v>634</v>
      </c>
      <c r="R218" s="8" t="s">
        <v>65</v>
      </c>
      <c r="S218" s="7" t="s">
        <v>321</v>
      </c>
      <c r="T218" s="10">
        <v>3</v>
      </c>
      <c r="U218" s="10">
        <v>12</v>
      </c>
      <c r="V218" s="10">
        <v>3</v>
      </c>
      <c r="W218" s="10">
        <v>12</v>
      </c>
      <c r="X218" s="7">
        <v>0</v>
      </c>
    </row>
    <row r="219" spans="1:24" s="10" customFormat="1" ht="60.75">
      <c r="A219" s="7" t="s">
        <v>635</v>
      </c>
      <c r="B219" s="7" t="s">
        <v>24</v>
      </c>
      <c r="C219" s="7" t="s">
        <v>629</v>
      </c>
      <c r="D219" s="8" t="s">
        <v>1674</v>
      </c>
      <c r="E219" s="8" t="s">
        <v>43</v>
      </c>
      <c r="F219" s="8" t="s">
        <v>313</v>
      </c>
      <c r="G219" s="8" t="s">
        <v>58</v>
      </c>
      <c r="H219" s="16" t="s">
        <v>630</v>
      </c>
      <c r="I219" s="8" t="s">
        <v>631</v>
      </c>
      <c r="J219" s="7" t="s">
        <v>632</v>
      </c>
      <c r="K219" s="7" t="s">
        <v>62</v>
      </c>
      <c r="L219" s="9">
        <v>46500</v>
      </c>
      <c r="M219" s="19">
        <v>32000</v>
      </c>
      <c r="N219" s="19">
        <v>0</v>
      </c>
      <c r="O219" s="8" t="s">
        <v>633</v>
      </c>
      <c r="P219" s="7" t="str">
        <f t="shared" si="3"/>
        <v>3/12 - 3/12</v>
      </c>
      <c r="Q219" s="14" t="s">
        <v>634</v>
      </c>
      <c r="R219" s="8" t="s">
        <v>65</v>
      </c>
      <c r="S219" s="7" t="s">
        <v>53</v>
      </c>
      <c r="T219" s="10">
        <v>3</v>
      </c>
      <c r="U219" s="10">
        <v>12</v>
      </c>
      <c r="V219" s="10">
        <v>3</v>
      </c>
      <c r="W219" s="10">
        <v>12</v>
      </c>
      <c r="X219" s="7">
        <v>0</v>
      </c>
    </row>
    <row r="220" spans="1:24" s="10" customFormat="1" ht="71.25">
      <c r="A220" s="7" t="s">
        <v>547</v>
      </c>
      <c r="B220" s="7" t="s">
        <v>24</v>
      </c>
      <c r="C220" s="7" t="s">
        <v>548</v>
      </c>
      <c r="D220" s="8" t="s">
        <v>1675</v>
      </c>
      <c r="E220" s="8" t="s">
        <v>43</v>
      </c>
      <c r="F220" s="8" t="s">
        <v>344</v>
      </c>
      <c r="G220" s="8" t="s">
        <v>201</v>
      </c>
      <c r="H220" s="16" t="s">
        <v>549</v>
      </c>
      <c r="I220" s="8" t="s">
        <v>550</v>
      </c>
      <c r="J220" s="7" t="s">
        <v>551</v>
      </c>
      <c r="K220" s="7" t="s">
        <v>85</v>
      </c>
      <c r="L220" s="9">
        <v>45416</v>
      </c>
      <c r="M220" s="19">
        <v>31790</v>
      </c>
      <c r="N220" s="19">
        <v>0</v>
      </c>
      <c r="O220" s="8" t="s">
        <v>552</v>
      </c>
      <c r="P220" s="7" t="str">
        <f t="shared" si="3"/>
        <v>6/12 - 7/12</v>
      </c>
      <c r="Q220" s="14" t="s">
        <v>553</v>
      </c>
      <c r="R220" s="8" t="s">
        <v>65</v>
      </c>
      <c r="S220" s="7" t="s">
        <v>53</v>
      </c>
      <c r="T220" s="10">
        <v>6</v>
      </c>
      <c r="U220" s="10">
        <v>12</v>
      </c>
      <c r="V220" s="10">
        <v>7</v>
      </c>
      <c r="W220" s="10">
        <v>12</v>
      </c>
      <c r="X220" s="7">
        <v>0</v>
      </c>
    </row>
    <row r="221" spans="1:24" s="10" customFormat="1" ht="60.75">
      <c r="A221" s="7" t="s">
        <v>277</v>
      </c>
      <c r="B221" s="7" t="s">
        <v>24</v>
      </c>
      <c r="C221" s="7" t="s">
        <v>499</v>
      </c>
      <c r="D221" s="8" t="s">
        <v>1676</v>
      </c>
      <c r="E221" s="8" t="s">
        <v>43</v>
      </c>
      <c r="F221" s="8" t="s">
        <v>500</v>
      </c>
      <c r="G221" s="8" t="s">
        <v>249</v>
      </c>
      <c r="H221" s="16" t="s">
        <v>501</v>
      </c>
      <c r="I221" s="8" t="s">
        <v>502</v>
      </c>
      <c r="J221" s="7" t="s">
        <v>503</v>
      </c>
      <c r="K221" s="7" t="s">
        <v>85</v>
      </c>
      <c r="L221" s="9">
        <v>41800</v>
      </c>
      <c r="M221" s="19">
        <v>29000</v>
      </c>
      <c r="N221" s="19">
        <v>0</v>
      </c>
      <c r="O221" s="8" t="s">
        <v>504</v>
      </c>
      <c r="P221" s="7" t="str">
        <f t="shared" si="3"/>
        <v>5/12 - 10/12</v>
      </c>
      <c r="Q221" s="14" t="s">
        <v>505</v>
      </c>
      <c r="R221" s="8" t="s">
        <v>65</v>
      </c>
      <c r="S221" s="7" t="s">
        <v>53</v>
      </c>
      <c r="T221" s="10">
        <v>5</v>
      </c>
      <c r="U221" s="10">
        <v>12</v>
      </c>
      <c r="V221" s="10">
        <v>10</v>
      </c>
      <c r="W221" s="10">
        <v>12</v>
      </c>
      <c r="X221" s="7">
        <v>0</v>
      </c>
    </row>
    <row r="222" spans="1:13" s="2" customFormat="1" ht="13.5" thickBot="1">
      <c r="A222" s="6" t="s">
        <v>10</v>
      </c>
      <c r="J222" s="11"/>
      <c r="K222"/>
      <c r="M222" s="26" t="e">
        <f>SUM(#REF!)</f>
        <v>#REF!</v>
      </c>
    </row>
    <row r="223" s="2" customFormat="1" ht="9.75"/>
    <row r="224" s="2" customFormat="1" ht="9.75"/>
    <row r="225" s="2" customFormat="1" ht="9.75"/>
  </sheetData>
  <sheetProtection/>
  <printOptions horizontalCentered="1" verticalCentered="1"/>
  <pageMargins left="0.7874015748031497" right="0.7874015748031497" top="0.984251968503937" bottom="0.984251968503937" header="0.5118110236220472" footer="0.5118110236220472"/>
  <pageSetup fitToHeight="20"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Gordic spol. s 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Holub</dc:creator>
  <cp:keywords/>
  <dc:description/>
  <cp:lastModifiedBy>Jiří Holub</cp:lastModifiedBy>
  <cp:lastPrinted>2012-04-25T13:05:30Z</cp:lastPrinted>
  <dcterms:created xsi:type="dcterms:W3CDTF">2006-03-26T18:14:00Z</dcterms:created>
  <dcterms:modified xsi:type="dcterms:W3CDTF">2012-04-25T13:05:52Z</dcterms:modified>
  <cp:category/>
  <cp:version/>
  <cp:contentType/>
  <cp:contentStatus/>
</cp:coreProperties>
</file>