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příloha EU" sheetId="1" r:id="rId1"/>
  </sheets>
  <definedNames>
    <definedName name="_xlnm.Print_Titles" localSheetId="0">'příloha EU'!$1:$3</definedName>
  </definedNames>
  <calcPr fullCalcOnLoad="1"/>
</workbook>
</file>

<file path=xl/sharedStrings.xml><?xml version="1.0" encoding="utf-8"?>
<sst xmlns="http://schemas.openxmlformats.org/spreadsheetml/2006/main" count="170" uniqueCount="57">
  <si>
    <t>(v tis. Kč)</t>
  </si>
  <si>
    <t>Strukturální fondy EU</t>
  </si>
  <si>
    <t>schválený rozpočet (SR)</t>
  </si>
  <si>
    <t>upravený rozpočet (UR)</t>
  </si>
  <si>
    <t>Celkem</t>
  </si>
  <si>
    <t xml:space="preserve">příjmy z  projektů EU administrované ostatními ORJ </t>
  </si>
  <si>
    <t xml:space="preserve">výdaje na projekty EU administrované ostatními ORJ </t>
  </si>
  <si>
    <t xml:space="preserve">  v tom :   kofinancování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</si>
  <si>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</si>
  <si>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</si>
  <si>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</si>
  <si>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</si>
  <si>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t>Kancelář ředitele</t>
  </si>
  <si>
    <t>Odbor ekonomický</t>
  </si>
  <si>
    <t xml:space="preserve">Regionální rozvoj </t>
  </si>
  <si>
    <t>Odbor životního prostředí, zemědělství a lesnictví</t>
  </si>
  <si>
    <t>Odbor školství, mládeže a tělovýchovy</t>
  </si>
  <si>
    <t>Odbor sociálních věcí a zdravotnictví</t>
  </si>
  <si>
    <t>Odbor dopravy a silničního hospodářství</t>
  </si>
  <si>
    <t>Odbor kultury a památkové péče</t>
  </si>
  <si>
    <t>Odbor Informatiky</t>
  </si>
  <si>
    <t>Odbor evropských záležitostí</t>
  </si>
  <si>
    <t>Odbor marketingu a vnitřních vztahů</t>
  </si>
  <si>
    <t xml:space="preserve">  v tom:   vratky z předfinancování</t>
  </si>
  <si>
    <t xml:space="preserve">              průběžné financování</t>
  </si>
  <si>
    <r>
      <t xml:space="preserve">  v tom:   </t>
    </r>
    <r>
      <rPr>
        <b/>
        <i/>
        <sz val="10"/>
        <rFont val="Times New Roman"/>
        <family val="1"/>
      </rPr>
      <t>vratky z předfinancování</t>
    </r>
  </si>
  <si>
    <r>
      <t xml:space="preserve">            </t>
    </r>
    <r>
      <rPr>
        <b/>
        <i/>
        <sz val="10"/>
        <rFont val="Times New Roman"/>
        <family val="1"/>
      </rPr>
      <t xml:space="preserve">  průběžné financování</t>
    </r>
  </si>
  <si>
    <r>
      <t xml:space="preserve">příjmy </t>
    </r>
    <r>
      <rPr>
        <sz val="10"/>
        <rFont val="Times New Roman"/>
        <family val="1"/>
      </rPr>
      <t xml:space="preserve">z  projektů EU administrované ORJ 01 </t>
    </r>
  </si>
  <si>
    <r>
      <t xml:space="preserve">  v tom:   </t>
    </r>
    <r>
      <rPr>
        <i/>
        <sz val="10"/>
        <rFont val="Times New Roman"/>
        <family val="1"/>
      </rPr>
      <t>vratky z předfinancování</t>
    </r>
  </si>
  <si>
    <r>
      <t xml:space="preserve">            </t>
    </r>
    <r>
      <rPr>
        <i/>
        <sz val="10"/>
        <rFont val="Times New Roman"/>
        <family val="1"/>
      </rPr>
      <t xml:space="preserve">  průběžné financování</t>
    </r>
  </si>
  <si>
    <r>
      <t xml:space="preserve">výdaje </t>
    </r>
    <r>
      <rPr>
        <sz val="10"/>
        <rFont val="Times New Roman"/>
        <family val="1"/>
      </rPr>
      <t xml:space="preserve">na projekty EU  administrované ORJ 01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</si>
  <si>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02 </t>
    </r>
  </si>
  <si>
    <r>
      <t>výdaje</t>
    </r>
    <r>
      <rPr>
        <sz val="10"/>
        <rFont val="Times New Roman"/>
        <family val="1"/>
      </rPr>
      <t xml:space="preserve"> na projekty EU administrované ORJ 02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</si>
  <si>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05 </t>
    </r>
  </si>
  <si>
    <r>
      <t>výdaje</t>
    </r>
    <r>
      <rPr>
        <sz val="10"/>
        <rFont val="Times New Roman"/>
        <family val="1"/>
      </rPr>
      <t xml:space="preserve"> na projekty EU administrovanéORJ 05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</si>
  <si>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06 </t>
    </r>
  </si>
  <si>
    <r>
      <t>výdaje</t>
    </r>
    <r>
      <rPr>
        <sz val="10"/>
        <rFont val="Times New Roman"/>
        <family val="1"/>
      </rPr>
      <t xml:space="preserve"> na projekty EU administrované ORJ 06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</si>
  <si>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07 </t>
    </r>
  </si>
  <si>
    <r>
      <t>výdaje</t>
    </r>
    <r>
      <rPr>
        <sz val="10"/>
        <rFont val="Times New Roman"/>
        <family val="1"/>
      </rPr>
      <t xml:space="preserve"> na projekty EU administrované ORJ 07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</si>
  <si>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08 </t>
    </r>
  </si>
  <si>
    <r>
      <t>výdaje</t>
    </r>
    <r>
      <rPr>
        <sz val="10"/>
        <rFont val="Times New Roman"/>
        <family val="1"/>
      </rPr>
      <t xml:space="preserve"> na projekty EU administrované ORJ 08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</si>
  <si>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09 </t>
    </r>
  </si>
  <si>
    <r>
      <t>výdaje</t>
    </r>
    <r>
      <rPr>
        <sz val="10"/>
        <rFont val="Times New Roman"/>
        <family val="1"/>
      </rPr>
      <t xml:space="preserve"> na projekty EU administrované ORJ 09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</si>
  <si>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10 </t>
    </r>
  </si>
  <si>
    <r>
      <t>výdaje</t>
    </r>
    <r>
      <rPr>
        <sz val="10"/>
        <rFont val="Times New Roman"/>
        <family val="1"/>
      </rPr>
      <t xml:space="preserve"> na projekty EU administrované ORJ 10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</si>
  <si>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11 </t>
    </r>
  </si>
  <si>
    <r>
      <t>výdaje</t>
    </r>
    <r>
      <rPr>
        <sz val="10"/>
        <rFont val="Times New Roman"/>
        <family val="1"/>
      </rPr>
      <t xml:space="preserve"> na projekty EU administrované  ORJ 11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</si>
  <si>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12 </t>
    </r>
  </si>
  <si>
    <r>
      <t>výdaje</t>
    </r>
    <r>
      <rPr>
        <sz val="10"/>
        <rFont val="Times New Roman"/>
        <family val="1"/>
      </rPr>
      <t xml:space="preserve"> na projekty EU administrované ORJ 12 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</si>
  <si>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projektů EU administrované ORJ 20</t>
    </r>
  </si>
  <si>
    <r>
      <t>výdaje</t>
    </r>
    <r>
      <rPr>
        <sz val="10"/>
        <rFont val="Times New Roman"/>
        <family val="1"/>
      </rPr>
      <t xml:space="preserve"> na projekty EU administrované ORJ 20</t>
    </r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</si>
  <si>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projektů EU administrované ORJ 23</t>
    </r>
  </si>
  <si>
    <r>
      <t>výdaje</t>
    </r>
    <r>
      <rPr>
        <sz val="10"/>
        <rFont val="Times New Roman"/>
        <family val="1"/>
      </rPr>
      <t xml:space="preserve"> na projekty EU administrované ORJ 23 </t>
    </r>
  </si>
  <si>
    <t xml:space="preserve">Příloha k plnění rozpočtu - projekty EU administrované ostatními ORJ </t>
  </si>
  <si>
    <t>% skutečnost/UR</t>
  </si>
  <si>
    <t>skutečnost k 31. 12. 2011</t>
  </si>
  <si>
    <t>*****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</si>
</sst>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0.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000"/>
    <numFmt numFmtId="179" formatCode="#,##0.00000"/>
    <numFmt numFmtId="180" formatCode="#,##0.0000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Times New Roman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48" applyFont="1">
      <alignment/>
      <protection/>
    </xf>
    <xf numFmtId="0" fontId="7" fillId="0" borderId="10" xfId="48" applyFont="1" applyBorder="1" applyAlignment="1">
      <alignment horizontal="center"/>
      <protection/>
    </xf>
    <xf numFmtId="0" fontId="8" fillId="0" borderId="10" xfId="48" applyFont="1" applyBorder="1" applyAlignment="1">
      <alignment horizontal="center"/>
      <protection/>
    </xf>
    <xf numFmtId="0" fontId="9" fillId="0" borderId="11" xfId="48" applyFont="1" applyFill="1" applyBorder="1" applyAlignment="1">
      <alignment horizontal="left"/>
      <protection/>
    </xf>
    <xf numFmtId="0" fontId="6" fillId="0" borderId="0" xfId="48" applyFont="1" applyFill="1">
      <alignment/>
      <protection/>
    </xf>
    <xf numFmtId="0" fontId="9" fillId="0" borderId="12" xfId="48" applyFont="1" applyFill="1" applyBorder="1" applyAlignment="1">
      <alignment horizontal="left"/>
      <protection/>
    </xf>
    <xf numFmtId="0" fontId="9" fillId="0" borderId="13" xfId="48" applyFont="1" applyFill="1" applyBorder="1" applyAlignment="1">
      <alignment horizontal="left"/>
      <protection/>
    </xf>
    <xf numFmtId="0" fontId="9" fillId="0" borderId="14" xfId="48" applyFont="1" applyFill="1" applyBorder="1" applyAlignment="1">
      <alignment horizontal="left"/>
      <protection/>
    </xf>
    <xf numFmtId="0" fontId="7" fillId="0" borderId="12" xfId="48" applyFont="1" applyFill="1" applyBorder="1" applyAlignment="1">
      <alignment horizontal="left"/>
      <protection/>
    </xf>
    <xf numFmtId="0" fontId="7" fillId="0" borderId="15" xfId="48" applyFont="1" applyFill="1" applyBorder="1" applyAlignment="1">
      <alignment horizontal="left"/>
      <protection/>
    </xf>
    <xf numFmtId="0" fontId="8" fillId="0" borderId="12" xfId="48" applyFont="1" applyFill="1" applyBorder="1" applyAlignment="1">
      <alignment horizontal="left"/>
      <protection/>
    </xf>
    <xf numFmtId="0" fontId="8" fillId="0" borderId="15" xfId="48" applyFont="1" applyFill="1" applyBorder="1" applyAlignment="1">
      <alignment horizontal="left"/>
      <protection/>
    </xf>
    <xf numFmtId="165" fontId="9" fillId="0" borderId="11" xfId="48" applyNumberFormat="1" applyFont="1" applyFill="1" applyBorder="1" applyAlignment="1">
      <alignment horizontal="right"/>
      <protection/>
    </xf>
    <xf numFmtId="165" fontId="8" fillId="0" borderId="12" xfId="48" applyNumberFormat="1" applyFont="1" applyFill="1" applyBorder="1" applyAlignment="1">
      <alignment horizontal="right"/>
      <protection/>
    </xf>
    <xf numFmtId="0" fontId="8" fillId="0" borderId="13" xfId="48" applyFont="1" applyFill="1" applyBorder="1" applyAlignment="1">
      <alignment horizontal="left"/>
      <protection/>
    </xf>
    <xf numFmtId="165" fontId="8" fillId="0" borderId="13" xfId="48" applyNumberFormat="1" applyFont="1" applyFill="1" applyBorder="1" applyAlignment="1">
      <alignment horizontal="right"/>
      <protection/>
    </xf>
    <xf numFmtId="165" fontId="9" fillId="0" borderId="14" xfId="48" applyNumberFormat="1" applyFont="1" applyFill="1" applyBorder="1" applyAlignment="1">
      <alignment horizontal="right"/>
      <protection/>
    </xf>
    <xf numFmtId="165" fontId="8" fillId="0" borderId="15" xfId="48" applyNumberFormat="1" applyFont="1" applyFill="1" applyBorder="1" applyAlignment="1">
      <alignment horizontal="right"/>
      <protection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5" fontId="9" fillId="0" borderId="12" xfId="48" applyNumberFormat="1" applyFont="1" applyFill="1" applyBorder="1" applyAlignment="1">
      <alignment horizontal="right"/>
      <protection/>
    </xf>
    <xf numFmtId="165" fontId="9" fillId="0" borderId="13" xfId="48" applyNumberFormat="1" applyFont="1" applyFill="1" applyBorder="1" applyAlignment="1">
      <alignment horizontal="right"/>
      <protection/>
    </xf>
    <xf numFmtId="165" fontId="7" fillId="0" borderId="12" xfId="48" applyNumberFormat="1" applyFont="1" applyFill="1" applyBorder="1" applyAlignment="1">
      <alignment horizontal="right"/>
      <protection/>
    </xf>
    <xf numFmtId="165" fontId="7" fillId="0" borderId="15" xfId="48" applyNumberFormat="1" applyFont="1" applyFill="1" applyBorder="1" applyAlignment="1">
      <alignment horizontal="right"/>
      <protection/>
    </xf>
    <xf numFmtId="165" fontId="6" fillId="0" borderId="0" xfId="48" applyNumberFormat="1" applyFont="1" applyFill="1">
      <alignment/>
      <protection/>
    </xf>
    <xf numFmtId="49" fontId="10" fillId="0" borderId="0" xfId="47" applyNumberFormat="1" applyFont="1" applyAlignment="1">
      <alignment horizontal="center" vertical="center"/>
      <protection/>
    </xf>
    <xf numFmtId="0" fontId="9" fillId="0" borderId="18" xfId="48" applyFont="1" applyFill="1" applyBorder="1" applyAlignment="1">
      <alignment horizontal="center" vertical="center"/>
      <protection/>
    </xf>
    <xf numFmtId="0" fontId="9" fillId="0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center" vertical="center"/>
      <protection/>
    </xf>
    <xf numFmtId="0" fontId="9" fillId="0" borderId="18" xfId="48" applyFont="1" applyBorder="1" applyAlignment="1">
      <alignment horizontal="center" vertical="center" wrapText="1"/>
      <protection/>
    </xf>
    <xf numFmtId="0" fontId="9" fillId="0" borderId="19" xfId="48" applyFont="1" applyBorder="1" applyAlignment="1">
      <alignment horizontal="center" vertical="center" wrapText="1"/>
      <protection/>
    </xf>
    <xf numFmtId="0" fontId="9" fillId="0" borderId="20" xfId="48" applyFont="1" applyBorder="1" applyAlignment="1">
      <alignment horizontal="center" vertical="center" wrapText="1"/>
      <protection/>
    </xf>
    <xf numFmtId="0" fontId="9" fillId="0" borderId="21" xfId="48" applyFont="1" applyBorder="1" applyAlignment="1">
      <alignment horizontal="center" vertical="center" wrapText="1"/>
      <protection/>
    </xf>
    <xf numFmtId="165" fontId="9" fillId="0" borderId="22" xfId="48" applyNumberFormat="1" applyFont="1" applyFill="1" applyBorder="1" applyAlignment="1">
      <alignment horizontal="right"/>
      <protection/>
    </xf>
    <xf numFmtId="165" fontId="9" fillId="0" borderId="23" xfId="48" applyNumberFormat="1" applyFont="1" applyFill="1" applyBorder="1" applyAlignment="1">
      <alignment horizontal="right"/>
      <protection/>
    </xf>
    <xf numFmtId="165" fontId="9" fillId="0" borderId="24" xfId="48" applyNumberFormat="1" applyFont="1" applyFill="1" applyBorder="1" applyAlignment="1">
      <alignment horizontal="right"/>
      <protection/>
    </xf>
    <xf numFmtId="165" fontId="9" fillId="0" borderId="25" xfId="48" applyNumberFormat="1" applyFont="1" applyFill="1" applyBorder="1" applyAlignment="1">
      <alignment horizontal="right"/>
      <protection/>
    </xf>
    <xf numFmtId="165" fontId="7" fillId="0" borderId="23" xfId="48" applyNumberFormat="1" applyFont="1" applyFill="1" applyBorder="1" applyAlignment="1">
      <alignment horizontal="right"/>
      <protection/>
    </xf>
    <xf numFmtId="165" fontId="7" fillId="0" borderId="26" xfId="48" applyNumberFormat="1" applyFont="1" applyFill="1" applyBorder="1" applyAlignment="1">
      <alignment horizontal="right"/>
      <protection/>
    </xf>
    <xf numFmtId="165" fontId="8" fillId="0" borderId="23" xfId="48" applyNumberFormat="1" applyFont="1" applyFill="1" applyBorder="1" applyAlignment="1">
      <alignment horizontal="right"/>
      <protection/>
    </xf>
    <xf numFmtId="165" fontId="8" fillId="0" borderId="26" xfId="48" applyNumberFormat="1" applyFont="1" applyFill="1" applyBorder="1" applyAlignment="1">
      <alignment horizontal="right"/>
      <protection/>
    </xf>
    <xf numFmtId="165" fontId="8" fillId="0" borderId="24" xfId="48" applyNumberFormat="1" applyFont="1" applyFill="1" applyBorder="1" applyAlignment="1">
      <alignment horizontal="right"/>
      <protection/>
    </xf>
    <xf numFmtId="0" fontId="5" fillId="0" borderId="27" xfId="48" applyFont="1" applyFill="1" applyBorder="1" applyAlignment="1">
      <alignment horizontal="left" vertical="center"/>
      <protection/>
    </xf>
    <xf numFmtId="0" fontId="5" fillId="0" borderId="28" xfId="48" applyFont="1" applyFill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stava SRV 1" xfId="47"/>
    <cellStyle name="normální_sest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0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3.25390625" style="1" customWidth="1"/>
    <col min="2" max="2" width="41.875" style="1" customWidth="1"/>
    <col min="3" max="3" width="11.25390625" style="1" customWidth="1"/>
    <col min="4" max="4" width="11.875" style="1" customWidth="1"/>
    <col min="5" max="5" width="11.625" style="1" customWidth="1"/>
    <col min="6" max="6" width="9.625" style="1" customWidth="1"/>
    <col min="7" max="7" width="9.25390625" style="1" bestFit="1" customWidth="1"/>
    <col min="8" max="8" width="9.625" style="1" bestFit="1" customWidth="1"/>
    <col min="9" max="9" width="9.25390625" style="1" bestFit="1" customWidth="1"/>
    <col min="10" max="16384" width="9.125" style="1" customWidth="1"/>
  </cols>
  <sheetData>
    <row r="1" spans="1:6" ht="24" customHeight="1">
      <c r="A1" s="26" t="s">
        <v>53</v>
      </c>
      <c r="B1" s="26"/>
      <c r="C1" s="26"/>
      <c r="D1" s="26"/>
      <c r="E1" s="26"/>
      <c r="F1" s="26"/>
    </row>
    <row r="2" spans="1:6" ht="14.25" thickBot="1">
      <c r="A2" s="2"/>
      <c r="B2" s="2"/>
      <c r="C2" s="2"/>
      <c r="D2" s="2"/>
      <c r="E2" s="2"/>
      <c r="F2" s="3" t="s">
        <v>0</v>
      </c>
    </row>
    <row r="3" spans="1:6" ht="39.75" customHeight="1" thickBot="1">
      <c r="A3" s="43" t="s">
        <v>1</v>
      </c>
      <c r="B3" s="44"/>
      <c r="C3" s="19" t="s">
        <v>2</v>
      </c>
      <c r="D3" s="19" t="s">
        <v>3</v>
      </c>
      <c r="E3" s="19" t="s">
        <v>55</v>
      </c>
      <c r="F3" s="20" t="s">
        <v>54</v>
      </c>
    </row>
    <row r="4" spans="1:9" s="5" customFormat="1" ht="15.75" customHeight="1">
      <c r="A4" s="27" t="s">
        <v>4</v>
      </c>
      <c r="B4" s="4" t="s">
        <v>5</v>
      </c>
      <c r="C4" s="13">
        <v>1462656.55</v>
      </c>
      <c r="D4" s="13">
        <v>645291.53</v>
      </c>
      <c r="E4" s="13">
        <v>645291.53</v>
      </c>
      <c r="F4" s="34">
        <f>E4/D4*100</f>
        <v>100</v>
      </c>
      <c r="G4" s="25"/>
      <c r="H4" s="25"/>
      <c r="I4" s="25"/>
    </row>
    <row r="5" spans="1:9" s="5" customFormat="1" ht="15.75" customHeight="1">
      <c r="A5" s="28"/>
      <c r="B5" s="6" t="s">
        <v>25</v>
      </c>
      <c r="C5" s="21">
        <v>1339193.3</v>
      </c>
      <c r="D5" s="21">
        <v>556074.91</v>
      </c>
      <c r="E5" s="21">
        <v>556074.91</v>
      </c>
      <c r="F5" s="35">
        <f aca="true" t="shared" si="0" ref="F5:F68">E5/D5*100</f>
        <v>100</v>
      </c>
      <c r="G5" s="25"/>
      <c r="H5" s="25"/>
      <c r="I5" s="25"/>
    </row>
    <row r="6" spans="1:9" s="5" customFormat="1" ht="15.75" customHeight="1" thickBot="1">
      <c r="A6" s="28"/>
      <c r="B6" s="7" t="s">
        <v>26</v>
      </c>
      <c r="C6" s="22">
        <v>123463.25</v>
      </c>
      <c r="D6" s="22">
        <v>89216.62</v>
      </c>
      <c r="E6" s="22">
        <v>89216.62</v>
      </c>
      <c r="F6" s="36">
        <f t="shared" si="0"/>
        <v>100</v>
      </c>
      <c r="G6" s="25"/>
      <c r="H6" s="25"/>
      <c r="I6" s="25"/>
    </row>
    <row r="7" spans="1:9" ht="13.5" thickTop="1">
      <c r="A7" s="28"/>
      <c r="B7" s="8" t="s">
        <v>6</v>
      </c>
      <c r="C7" s="17">
        <v>1021939.63</v>
      </c>
      <c r="D7" s="17">
        <v>589471.36</v>
      </c>
      <c r="E7" s="17">
        <v>574904.26</v>
      </c>
      <c r="F7" s="37">
        <f t="shared" si="0"/>
        <v>97.5287857920697</v>
      </c>
      <c r="G7" s="25"/>
      <c r="H7" s="25"/>
      <c r="I7" s="25"/>
    </row>
    <row r="8" spans="1:9" ht="13.5">
      <c r="A8" s="28"/>
      <c r="B8" s="9" t="s">
        <v>7</v>
      </c>
      <c r="C8" s="23">
        <v>79252.45</v>
      </c>
      <c r="D8" s="23">
        <v>33884.69</v>
      </c>
      <c r="E8" s="23">
        <v>33856.72</v>
      </c>
      <c r="F8" s="38">
        <f t="shared" si="0"/>
        <v>99.91745534635258</v>
      </c>
      <c r="G8" s="25"/>
      <c r="H8" s="25"/>
      <c r="I8" s="25"/>
    </row>
    <row r="9" spans="1:9" ht="13.5">
      <c r="A9" s="28"/>
      <c r="B9" s="9" t="s">
        <v>8</v>
      </c>
      <c r="C9" s="23">
        <v>35005.94</v>
      </c>
      <c r="D9" s="23">
        <v>46651.77</v>
      </c>
      <c r="E9" s="23">
        <v>43990.15</v>
      </c>
      <c r="F9" s="38">
        <f t="shared" si="0"/>
        <v>94.29470736051387</v>
      </c>
      <c r="G9" s="25"/>
      <c r="H9" s="25"/>
      <c r="I9" s="25"/>
    </row>
    <row r="10" spans="1:9" ht="13.5">
      <c r="A10" s="28"/>
      <c r="B10" s="9" t="s">
        <v>9</v>
      </c>
      <c r="C10" s="23">
        <v>784217.99</v>
      </c>
      <c r="D10" s="23">
        <v>404157.45</v>
      </c>
      <c r="E10" s="23">
        <v>403998.99</v>
      </c>
      <c r="F10" s="38">
        <f t="shared" si="0"/>
        <v>99.96079250796936</v>
      </c>
      <c r="G10" s="25"/>
      <c r="H10" s="25"/>
      <c r="I10" s="25"/>
    </row>
    <row r="11" spans="1:9" ht="14.25" thickBot="1">
      <c r="A11" s="29"/>
      <c r="B11" s="10" t="s">
        <v>10</v>
      </c>
      <c r="C11" s="24">
        <v>123463.25</v>
      </c>
      <c r="D11" s="24">
        <v>104777.5</v>
      </c>
      <c r="E11" s="24">
        <v>93058.4</v>
      </c>
      <c r="F11" s="39">
        <f t="shared" si="0"/>
        <v>88.81525136598984</v>
      </c>
      <c r="G11" s="25"/>
      <c r="H11" s="25"/>
      <c r="I11" s="25"/>
    </row>
    <row r="12" spans="1:6" ht="12.75">
      <c r="A12" s="30" t="s">
        <v>11</v>
      </c>
      <c r="B12" s="4" t="s">
        <v>27</v>
      </c>
      <c r="C12" s="13">
        <v>0</v>
      </c>
      <c r="D12" s="13">
        <v>1041.57</v>
      </c>
      <c r="E12" s="13">
        <v>1041.57</v>
      </c>
      <c r="F12" s="34">
        <f t="shared" si="0"/>
        <v>100</v>
      </c>
    </row>
    <row r="13" spans="1:6" ht="12.75">
      <c r="A13" s="31"/>
      <c r="B13" s="11" t="s">
        <v>23</v>
      </c>
      <c r="C13" s="14">
        <v>0</v>
      </c>
      <c r="D13" s="14">
        <v>1041.57</v>
      </c>
      <c r="E13" s="14">
        <v>1041.57</v>
      </c>
      <c r="F13" s="40">
        <f t="shared" si="0"/>
        <v>100</v>
      </c>
    </row>
    <row r="14" spans="1:6" ht="13.5" thickBot="1">
      <c r="A14" s="31"/>
      <c r="B14" s="15" t="s">
        <v>24</v>
      </c>
      <c r="C14" s="16">
        <v>0</v>
      </c>
      <c r="D14" s="16">
        <v>0</v>
      </c>
      <c r="E14" s="16">
        <v>0</v>
      </c>
      <c r="F14" s="42" t="s">
        <v>56</v>
      </c>
    </row>
    <row r="15" spans="1:6" ht="13.5" thickTop="1">
      <c r="A15" s="31"/>
      <c r="B15" s="8" t="s">
        <v>30</v>
      </c>
      <c r="C15" s="17">
        <v>0</v>
      </c>
      <c r="D15" s="17">
        <v>0</v>
      </c>
      <c r="E15" s="17">
        <v>0</v>
      </c>
      <c r="F15" s="37" t="s">
        <v>56</v>
      </c>
    </row>
    <row r="16" spans="1:6" ht="12.75">
      <c r="A16" s="31"/>
      <c r="B16" s="11" t="s">
        <v>7</v>
      </c>
      <c r="C16" s="14">
        <v>0</v>
      </c>
      <c r="D16" s="14">
        <v>0</v>
      </c>
      <c r="E16" s="14">
        <v>0</v>
      </c>
      <c r="F16" s="40" t="s">
        <v>56</v>
      </c>
    </row>
    <row r="17" spans="1:6" ht="12.75">
      <c r="A17" s="31"/>
      <c r="B17" s="11" t="s">
        <v>8</v>
      </c>
      <c r="C17" s="14">
        <v>0</v>
      </c>
      <c r="D17" s="14">
        <v>0</v>
      </c>
      <c r="E17" s="14">
        <v>0</v>
      </c>
      <c r="F17" s="40" t="s">
        <v>56</v>
      </c>
    </row>
    <row r="18" spans="1:6" ht="12.75">
      <c r="A18" s="31"/>
      <c r="B18" s="11" t="s">
        <v>9</v>
      </c>
      <c r="C18" s="14">
        <v>0</v>
      </c>
      <c r="D18" s="14">
        <v>0</v>
      </c>
      <c r="E18" s="14">
        <v>0</v>
      </c>
      <c r="F18" s="40" t="s">
        <v>56</v>
      </c>
    </row>
    <row r="19" spans="1:6" ht="13.5" thickBot="1">
      <c r="A19" s="32"/>
      <c r="B19" s="12" t="s">
        <v>10</v>
      </c>
      <c r="C19" s="18">
        <v>0</v>
      </c>
      <c r="D19" s="18">
        <v>0</v>
      </c>
      <c r="E19" s="18">
        <v>0</v>
      </c>
      <c r="F19" s="41" t="s">
        <v>56</v>
      </c>
    </row>
    <row r="20" spans="1:6" ht="12.75">
      <c r="A20" s="30" t="s">
        <v>12</v>
      </c>
      <c r="B20" s="4" t="s">
        <v>31</v>
      </c>
      <c r="C20" s="13">
        <v>0</v>
      </c>
      <c r="D20" s="13">
        <v>288.4</v>
      </c>
      <c r="E20" s="13">
        <v>288.4</v>
      </c>
      <c r="F20" s="34">
        <f t="shared" si="0"/>
        <v>100</v>
      </c>
    </row>
    <row r="21" spans="1:6" ht="12.75">
      <c r="A21" s="31"/>
      <c r="B21" s="11" t="s">
        <v>23</v>
      </c>
      <c r="C21" s="14">
        <v>0</v>
      </c>
      <c r="D21" s="14">
        <v>0</v>
      </c>
      <c r="E21" s="14">
        <v>0</v>
      </c>
      <c r="F21" s="40" t="s">
        <v>56</v>
      </c>
    </row>
    <row r="22" spans="1:6" ht="13.5" thickBot="1">
      <c r="A22" s="31"/>
      <c r="B22" s="15" t="s">
        <v>24</v>
      </c>
      <c r="C22" s="16">
        <v>0</v>
      </c>
      <c r="D22" s="16">
        <v>288.4</v>
      </c>
      <c r="E22" s="16">
        <v>288.4</v>
      </c>
      <c r="F22" s="42">
        <f t="shared" si="0"/>
        <v>100</v>
      </c>
    </row>
    <row r="23" spans="1:6" ht="13.5" thickTop="1">
      <c r="A23" s="31"/>
      <c r="B23" s="8" t="s">
        <v>32</v>
      </c>
      <c r="C23" s="17">
        <v>0</v>
      </c>
      <c r="D23" s="17">
        <v>921.37</v>
      </c>
      <c r="E23" s="17">
        <v>921.37</v>
      </c>
      <c r="F23" s="37">
        <f t="shared" si="0"/>
        <v>100</v>
      </c>
    </row>
    <row r="24" spans="1:6" ht="12.75">
      <c r="A24" s="31"/>
      <c r="B24" s="11" t="s">
        <v>7</v>
      </c>
      <c r="C24" s="14">
        <v>0</v>
      </c>
      <c r="D24" s="14">
        <v>138.2</v>
      </c>
      <c r="E24" s="14">
        <v>138.2</v>
      </c>
      <c r="F24" s="40">
        <f t="shared" si="0"/>
        <v>100</v>
      </c>
    </row>
    <row r="25" spans="1:6" ht="12.75">
      <c r="A25" s="31"/>
      <c r="B25" s="11" t="s">
        <v>8</v>
      </c>
      <c r="C25" s="14">
        <v>0</v>
      </c>
      <c r="D25" s="14">
        <v>0</v>
      </c>
      <c r="E25" s="14">
        <v>0</v>
      </c>
      <c r="F25" s="40" t="s">
        <v>56</v>
      </c>
    </row>
    <row r="26" spans="1:6" ht="12.75">
      <c r="A26" s="31"/>
      <c r="B26" s="11" t="s">
        <v>9</v>
      </c>
      <c r="C26" s="14">
        <v>0</v>
      </c>
      <c r="D26" s="14">
        <v>448.73</v>
      </c>
      <c r="E26" s="14">
        <v>448.73</v>
      </c>
      <c r="F26" s="40">
        <f t="shared" si="0"/>
        <v>100</v>
      </c>
    </row>
    <row r="27" spans="1:6" ht="13.5" thickBot="1">
      <c r="A27" s="32"/>
      <c r="B27" s="12" t="s">
        <v>10</v>
      </c>
      <c r="C27" s="18">
        <v>0</v>
      </c>
      <c r="D27" s="18">
        <v>334.5</v>
      </c>
      <c r="E27" s="18">
        <v>334.5</v>
      </c>
      <c r="F27" s="41">
        <f t="shared" si="0"/>
        <v>100</v>
      </c>
    </row>
    <row r="28" spans="1:6" ht="12.75">
      <c r="A28" s="30" t="s">
        <v>13</v>
      </c>
      <c r="B28" s="4" t="s">
        <v>33</v>
      </c>
      <c r="C28" s="13">
        <v>0</v>
      </c>
      <c r="D28" s="13">
        <v>0</v>
      </c>
      <c r="E28" s="13">
        <v>0</v>
      </c>
      <c r="F28" s="34" t="s">
        <v>56</v>
      </c>
    </row>
    <row r="29" spans="1:6" ht="12.75">
      <c r="A29" s="31"/>
      <c r="B29" s="11" t="s">
        <v>23</v>
      </c>
      <c r="C29" s="14">
        <v>0</v>
      </c>
      <c r="D29" s="14">
        <v>0</v>
      </c>
      <c r="E29" s="14">
        <v>0</v>
      </c>
      <c r="F29" s="40" t="s">
        <v>56</v>
      </c>
    </row>
    <row r="30" spans="1:6" ht="13.5" thickBot="1">
      <c r="A30" s="31"/>
      <c r="B30" s="15" t="s">
        <v>24</v>
      </c>
      <c r="C30" s="16">
        <v>0</v>
      </c>
      <c r="D30" s="16">
        <v>0</v>
      </c>
      <c r="E30" s="16">
        <v>0</v>
      </c>
      <c r="F30" s="42" t="s">
        <v>56</v>
      </c>
    </row>
    <row r="31" spans="1:6" ht="13.5" thickTop="1">
      <c r="A31" s="31"/>
      <c r="B31" s="8" t="s">
        <v>34</v>
      </c>
      <c r="C31" s="17">
        <v>0</v>
      </c>
      <c r="D31" s="17">
        <v>265.34</v>
      </c>
      <c r="E31" s="17">
        <v>265.34</v>
      </c>
      <c r="F31" s="37">
        <f t="shared" si="0"/>
        <v>100</v>
      </c>
    </row>
    <row r="32" spans="1:6" ht="12.75">
      <c r="A32" s="31"/>
      <c r="B32" s="11" t="s">
        <v>7</v>
      </c>
      <c r="C32" s="14">
        <v>0</v>
      </c>
      <c r="D32" s="14">
        <v>26.53</v>
      </c>
      <c r="E32" s="14">
        <v>26.53</v>
      </c>
      <c r="F32" s="40">
        <f t="shared" si="0"/>
        <v>100</v>
      </c>
    </row>
    <row r="33" spans="1:6" ht="12.75">
      <c r="A33" s="31"/>
      <c r="B33" s="11" t="s">
        <v>8</v>
      </c>
      <c r="C33" s="14">
        <v>0</v>
      </c>
      <c r="D33" s="14">
        <v>0</v>
      </c>
      <c r="E33" s="14">
        <v>0</v>
      </c>
      <c r="F33" s="40" t="s">
        <v>56</v>
      </c>
    </row>
    <row r="34" spans="1:6" ht="12.75">
      <c r="A34" s="31"/>
      <c r="B34" s="11" t="s">
        <v>9</v>
      </c>
      <c r="C34" s="14">
        <v>0</v>
      </c>
      <c r="D34" s="14">
        <v>238.8</v>
      </c>
      <c r="E34" s="14">
        <v>238.8</v>
      </c>
      <c r="F34" s="40">
        <f t="shared" si="0"/>
        <v>100</v>
      </c>
    </row>
    <row r="35" spans="1:6" ht="13.5" thickBot="1">
      <c r="A35" s="32"/>
      <c r="B35" s="12" t="s">
        <v>10</v>
      </c>
      <c r="C35" s="18">
        <v>0</v>
      </c>
      <c r="D35" s="18">
        <v>0</v>
      </c>
      <c r="E35" s="18">
        <v>0</v>
      </c>
      <c r="F35" s="41" t="s">
        <v>56</v>
      </c>
    </row>
    <row r="36" spans="1:6" ht="12.75">
      <c r="A36" s="30" t="s">
        <v>14</v>
      </c>
      <c r="B36" s="4" t="s">
        <v>35</v>
      </c>
      <c r="C36" s="13">
        <v>0</v>
      </c>
      <c r="D36" s="13">
        <v>534654.21</v>
      </c>
      <c r="E36" s="13">
        <v>534654.21</v>
      </c>
      <c r="F36" s="34">
        <f t="shared" si="0"/>
        <v>100</v>
      </c>
    </row>
    <row r="37" spans="1:6" ht="12.75">
      <c r="A37" s="31"/>
      <c r="B37" s="11" t="s">
        <v>23</v>
      </c>
      <c r="C37" s="14">
        <v>0</v>
      </c>
      <c r="D37" s="14">
        <v>534654.21</v>
      </c>
      <c r="E37" s="14">
        <v>534654.21</v>
      </c>
      <c r="F37" s="40">
        <f t="shared" si="0"/>
        <v>100</v>
      </c>
    </row>
    <row r="38" spans="1:6" ht="13.5" thickBot="1">
      <c r="A38" s="31"/>
      <c r="B38" s="15" t="s">
        <v>24</v>
      </c>
      <c r="C38" s="16">
        <v>0</v>
      </c>
      <c r="D38" s="16">
        <v>0</v>
      </c>
      <c r="E38" s="16">
        <v>0</v>
      </c>
      <c r="F38" s="42" t="s">
        <v>56</v>
      </c>
    </row>
    <row r="39" spans="1:6" ht="13.5" thickTop="1">
      <c r="A39" s="31"/>
      <c r="B39" s="8" t="s">
        <v>36</v>
      </c>
      <c r="C39" s="17">
        <v>0</v>
      </c>
      <c r="D39" s="17">
        <v>454255.37</v>
      </c>
      <c r="E39" s="17">
        <v>451922.55</v>
      </c>
      <c r="F39" s="37">
        <f t="shared" si="0"/>
        <v>99.4864518607672</v>
      </c>
    </row>
    <row r="40" spans="1:6" ht="12.75">
      <c r="A40" s="31"/>
      <c r="B40" s="11" t="s">
        <v>7</v>
      </c>
      <c r="C40" s="14">
        <v>0</v>
      </c>
      <c r="D40" s="14">
        <v>30954.81</v>
      </c>
      <c r="E40" s="14">
        <v>30954.81</v>
      </c>
      <c r="F40" s="40">
        <f t="shared" si="0"/>
        <v>100</v>
      </c>
    </row>
    <row r="41" spans="1:6" ht="12.75">
      <c r="A41" s="31"/>
      <c r="B41" s="11" t="s">
        <v>8</v>
      </c>
      <c r="C41" s="14">
        <v>0</v>
      </c>
      <c r="D41" s="14">
        <v>45206.81</v>
      </c>
      <c r="E41" s="14">
        <v>42873.99</v>
      </c>
      <c r="F41" s="40">
        <f t="shared" si="0"/>
        <v>94.83967127961473</v>
      </c>
    </row>
    <row r="42" spans="1:6" ht="12.75">
      <c r="A42" s="31"/>
      <c r="B42" s="11" t="s">
        <v>9</v>
      </c>
      <c r="C42" s="14">
        <v>0</v>
      </c>
      <c r="D42" s="14">
        <v>378093.8</v>
      </c>
      <c r="E42" s="14">
        <v>378093.7</v>
      </c>
      <c r="F42" s="40">
        <f t="shared" si="0"/>
        <v>99.9999735515367</v>
      </c>
    </row>
    <row r="43" spans="1:6" ht="13.5" thickBot="1">
      <c r="A43" s="32"/>
      <c r="B43" s="12" t="s">
        <v>10</v>
      </c>
      <c r="C43" s="18">
        <v>0</v>
      </c>
      <c r="D43" s="18">
        <v>0</v>
      </c>
      <c r="E43" s="18">
        <v>0</v>
      </c>
      <c r="F43" s="41" t="s">
        <v>56</v>
      </c>
    </row>
    <row r="44" spans="1:6" ht="12.75">
      <c r="A44" s="30" t="s">
        <v>15</v>
      </c>
      <c r="B44" s="4" t="s">
        <v>37</v>
      </c>
      <c r="C44" s="13">
        <v>0</v>
      </c>
      <c r="D44" s="13">
        <v>16394.27</v>
      </c>
      <c r="E44" s="13">
        <v>16394.27</v>
      </c>
      <c r="F44" s="34">
        <f t="shared" si="0"/>
        <v>100</v>
      </c>
    </row>
    <row r="45" spans="1:6" ht="12.75">
      <c r="A45" s="31"/>
      <c r="B45" s="11" t="s">
        <v>28</v>
      </c>
      <c r="C45" s="14">
        <v>0</v>
      </c>
      <c r="D45" s="14">
        <v>16394.27</v>
      </c>
      <c r="E45" s="14">
        <v>16394.27</v>
      </c>
      <c r="F45" s="40">
        <f t="shared" si="0"/>
        <v>100</v>
      </c>
    </row>
    <row r="46" spans="1:6" ht="13.5" thickBot="1">
      <c r="A46" s="31"/>
      <c r="B46" s="15" t="s">
        <v>29</v>
      </c>
      <c r="C46" s="16">
        <v>0</v>
      </c>
      <c r="D46" s="16">
        <v>0</v>
      </c>
      <c r="E46" s="16">
        <v>0</v>
      </c>
      <c r="F46" s="42" t="s">
        <v>56</v>
      </c>
    </row>
    <row r="47" spans="1:6" ht="13.5" thickTop="1">
      <c r="A47" s="31"/>
      <c r="B47" s="8" t="s">
        <v>38</v>
      </c>
      <c r="C47" s="17">
        <v>0</v>
      </c>
      <c r="D47" s="17">
        <v>17344.21</v>
      </c>
      <c r="E47" s="17">
        <v>17344.21</v>
      </c>
      <c r="F47" s="37">
        <f t="shared" si="0"/>
        <v>100</v>
      </c>
    </row>
    <row r="48" spans="1:6" ht="12.75">
      <c r="A48" s="31"/>
      <c r="B48" s="11" t="s">
        <v>7</v>
      </c>
      <c r="C48" s="14">
        <v>0</v>
      </c>
      <c r="D48" s="14">
        <v>988.36</v>
      </c>
      <c r="E48" s="14">
        <v>988.36</v>
      </c>
      <c r="F48" s="40">
        <f t="shared" si="0"/>
        <v>100</v>
      </c>
    </row>
    <row r="49" spans="1:6" ht="12.75">
      <c r="A49" s="31"/>
      <c r="B49" s="11" t="s">
        <v>8</v>
      </c>
      <c r="C49" s="14">
        <v>0</v>
      </c>
      <c r="D49" s="14">
        <v>1110.04</v>
      </c>
      <c r="E49" s="14">
        <v>1110.04</v>
      </c>
      <c r="F49" s="40">
        <f t="shared" si="0"/>
        <v>100</v>
      </c>
    </row>
    <row r="50" spans="1:6" ht="12.75">
      <c r="A50" s="31"/>
      <c r="B50" s="11" t="s">
        <v>9</v>
      </c>
      <c r="C50" s="14">
        <v>0</v>
      </c>
      <c r="D50" s="14">
        <v>15245.8</v>
      </c>
      <c r="E50" s="14">
        <v>15245.8</v>
      </c>
      <c r="F50" s="40">
        <f t="shared" si="0"/>
        <v>100</v>
      </c>
    </row>
    <row r="51" spans="1:6" ht="13.5" thickBot="1">
      <c r="A51" s="32"/>
      <c r="B51" s="12" t="s">
        <v>10</v>
      </c>
      <c r="C51" s="18">
        <v>0</v>
      </c>
      <c r="D51" s="18">
        <v>0</v>
      </c>
      <c r="E51" s="18">
        <v>0</v>
      </c>
      <c r="F51" s="41" t="s">
        <v>56</v>
      </c>
    </row>
    <row r="52" spans="1:6" ht="12.75">
      <c r="A52" s="30" t="s">
        <v>16</v>
      </c>
      <c r="B52" s="4" t="s">
        <v>39</v>
      </c>
      <c r="C52" s="13">
        <v>0</v>
      </c>
      <c r="D52" s="13">
        <v>8626.34</v>
      </c>
      <c r="E52" s="13">
        <v>8626.34</v>
      </c>
      <c r="F52" s="34">
        <f t="shared" si="0"/>
        <v>100</v>
      </c>
    </row>
    <row r="53" spans="1:6" ht="12.75">
      <c r="A53" s="31"/>
      <c r="B53" s="11" t="s">
        <v>28</v>
      </c>
      <c r="C53" s="14">
        <v>0</v>
      </c>
      <c r="D53" s="14">
        <v>0</v>
      </c>
      <c r="E53" s="14">
        <v>0</v>
      </c>
      <c r="F53" s="40" t="s">
        <v>56</v>
      </c>
    </row>
    <row r="54" spans="1:6" ht="13.5" thickBot="1">
      <c r="A54" s="31"/>
      <c r="B54" s="15" t="s">
        <v>29</v>
      </c>
      <c r="C54" s="16">
        <v>0</v>
      </c>
      <c r="D54" s="16">
        <v>8626.34</v>
      </c>
      <c r="E54" s="16">
        <v>8626.34</v>
      </c>
      <c r="F54" s="42">
        <f t="shared" si="0"/>
        <v>100</v>
      </c>
    </row>
    <row r="55" spans="1:6" ht="13.5" thickTop="1">
      <c r="A55" s="31"/>
      <c r="B55" s="8" t="s">
        <v>40</v>
      </c>
      <c r="C55" s="17">
        <v>0</v>
      </c>
      <c r="D55" s="17">
        <v>8626.34</v>
      </c>
      <c r="E55" s="17">
        <v>8626.34</v>
      </c>
      <c r="F55" s="37">
        <f t="shared" si="0"/>
        <v>100</v>
      </c>
    </row>
    <row r="56" spans="1:6" ht="12.75">
      <c r="A56" s="31"/>
      <c r="B56" s="11" t="s">
        <v>7</v>
      </c>
      <c r="C56" s="14">
        <v>0</v>
      </c>
      <c r="D56" s="14">
        <v>0</v>
      </c>
      <c r="E56" s="14">
        <v>0</v>
      </c>
      <c r="F56" s="40" t="s">
        <v>56</v>
      </c>
    </row>
    <row r="57" spans="1:6" ht="12.75">
      <c r="A57" s="31"/>
      <c r="B57" s="11" t="s">
        <v>8</v>
      </c>
      <c r="C57" s="14">
        <v>0</v>
      </c>
      <c r="D57" s="14">
        <v>0</v>
      </c>
      <c r="E57" s="14">
        <v>0</v>
      </c>
      <c r="F57" s="40" t="s">
        <v>56</v>
      </c>
    </row>
    <row r="58" spans="1:6" ht="12.75">
      <c r="A58" s="31"/>
      <c r="B58" s="11" t="s">
        <v>9</v>
      </c>
      <c r="C58" s="14">
        <v>0</v>
      </c>
      <c r="D58" s="14">
        <v>0</v>
      </c>
      <c r="E58" s="14">
        <v>0</v>
      </c>
      <c r="F58" s="40" t="s">
        <v>56</v>
      </c>
    </row>
    <row r="59" spans="1:6" ht="13.5" thickBot="1">
      <c r="A59" s="32"/>
      <c r="B59" s="12" t="s">
        <v>10</v>
      </c>
      <c r="C59" s="18">
        <v>0</v>
      </c>
      <c r="D59" s="18">
        <v>8626.3</v>
      </c>
      <c r="E59" s="18">
        <v>8626.3</v>
      </c>
      <c r="F59" s="41">
        <f t="shared" si="0"/>
        <v>100</v>
      </c>
    </row>
    <row r="60" spans="1:6" ht="12.75">
      <c r="A60" s="30" t="s">
        <v>17</v>
      </c>
      <c r="B60" s="4" t="s">
        <v>41</v>
      </c>
      <c r="C60" s="13">
        <v>0</v>
      </c>
      <c r="D60" s="13">
        <v>80301.88</v>
      </c>
      <c r="E60" s="13">
        <v>80301.88</v>
      </c>
      <c r="F60" s="34">
        <f t="shared" si="0"/>
        <v>100</v>
      </c>
    </row>
    <row r="61" spans="1:6" ht="12.75">
      <c r="A61" s="31"/>
      <c r="B61" s="11" t="s">
        <v>28</v>
      </c>
      <c r="C61" s="14">
        <v>0</v>
      </c>
      <c r="D61" s="14">
        <v>0</v>
      </c>
      <c r="E61" s="14">
        <v>0</v>
      </c>
      <c r="F61" s="40" t="s">
        <v>56</v>
      </c>
    </row>
    <row r="62" spans="1:6" ht="13.5" thickBot="1">
      <c r="A62" s="31"/>
      <c r="B62" s="15" t="s">
        <v>29</v>
      </c>
      <c r="C62" s="16">
        <v>0</v>
      </c>
      <c r="D62" s="16">
        <v>80301.88</v>
      </c>
      <c r="E62" s="16">
        <v>80301.88</v>
      </c>
      <c r="F62" s="42">
        <f t="shared" si="0"/>
        <v>100</v>
      </c>
    </row>
    <row r="63" spans="1:6" ht="13.5" thickTop="1">
      <c r="A63" s="31"/>
      <c r="B63" s="8" t="s">
        <v>42</v>
      </c>
      <c r="C63" s="17">
        <v>0</v>
      </c>
      <c r="D63" s="17">
        <v>95991.06</v>
      </c>
      <c r="E63" s="17">
        <v>84271.8</v>
      </c>
      <c r="F63" s="37">
        <f t="shared" si="0"/>
        <v>87.79130056486511</v>
      </c>
    </row>
    <row r="64" spans="1:6" ht="12.75">
      <c r="A64" s="31"/>
      <c r="B64" s="11" t="s">
        <v>7</v>
      </c>
      <c r="C64" s="14">
        <v>0</v>
      </c>
      <c r="D64" s="14">
        <v>26.16</v>
      </c>
      <c r="E64" s="14">
        <v>26.13</v>
      </c>
      <c r="F64" s="40">
        <f t="shared" si="0"/>
        <v>99.88532110091742</v>
      </c>
    </row>
    <row r="65" spans="1:6" ht="12.75">
      <c r="A65" s="31"/>
      <c r="B65" s="11" t="s">
        <v>8</v>
      </c>
      <c r="C65" s="14">
        <v>0</v>
      </c>
      <c r="D65" s="14">
        <v>0</v>
      </c>
      <c r="E65" s="14">
        <v>0</v>
      </c>
      <c r="F65" s="40" t="s">
        <v>56</v>
      </c>
    </row>
    <row r="66" spans="1:6" ht="12.75">
      <c r="A66" s="31"/>
      <c r="B66" s="11" t="s">
        <v>9</v>
      </c>
      <c r="C66" s="14">
        <v>0</v>
      </c>
      <c r="D66" s="14">
        <v>148.24</v>
      </c>
      <c r="E66" s="14">
        <v>148.06</v>
      </c>
      <c r="F66" s="40">
        <f t="shared" si="0"/>
        <v>99.87857528332434</v>
      </c>
    </row>
    <row r="67" spans="1:6" ht="13.5" thickBot="1">
      <c r="A67" s="32"/>
      <c r="B67" s="12" t="s">
        <v>10</v>
      </c>
      <c r="C67" s="18">
        <v>0</v>
      </c>
      <c r="D67" s="18">
        <v>95816.7</v>
      </c>
      <c r="E67" s="18">
        <v>84097.6</v>
      </c>
      <c r="F67" s="41">
        <f t="shared" si="0"/>
        <v>87.76925108044841</v>
      </c>
    </row>
    <row r="68" spans="1:6" ht="12.75">
      <c r="A68" s="30" t="s">
        <v>18</v>
      </c>
      <c r="B68" s="4" t="s">
        <v>43</v>
      </c>
      <c r="C68" s="13">
        <v>0</v>
      </c>
      <c r="D68" s="13">
        <v>92.7</v>
      </c>
      <c r="E68" s="13">
        <v>92.7</v>
      </c>
      <c r="F68" s="34">
        <f t="shared" si="0"/>
        <v>100</v>
      </c>
    </row>
    <row r="69" spans="1:6" ht="12.75">
      <c r="A69" s="31"/>
      <c r="B69" s="11" t="s">
        <v>28</v>
      </c>
      <c r="C69" s="14">
        <v>0</v>
      </c>
      <c r="D69" s="14">
        <v>92.7</v>
      </c>
      <c r="E69" s="14">
        <v>92.7</v>
      </c>
      <c r="F69" s="40">
        <f>E69/D69*100</f>
        <v>100</v>
      </c>
    </row>
    <row r="70" spans="1:6" ht="13.5" thickBot="1">
      <c r="A70" s="31"/>
      <c r="B70" s="15" t="s">
        <v>29</v>
      </c>
      <c r="C70" s="16">
        <v>0</v>
      </c>
      <c r="D70" s="16">
        <v>0</v>
      </c>
      <c r="E70" s="16">
        <v>0</v>
      </c>
      <c r="F70" s="42" t="s">
        <v>56</v>
      </c>
    </row>
    <row r="71" spans="1:6" ht="13.5" thickTop="1">
      <c r="A71" s="31"/>
      <c r="B71" s="8" t="s">
        <v>44</v>
      </c>
      <c r="C71" s="17">
        <v>0</v>
      </c>
      <c r="D71" s="17">
        <v>0</v>
      </c>
      <c r="E71" s="17">
        <v>0</v>
      </c>
      <c r="F71" s="37" t="s">
        <v>56</v>
      </c>
    </row>
    <row r="72" spans="1:6" ht="12.75">
      <c r="A72" s="31"/>
      <c r="B72" s="11" t="s">
        <v>7</v>
      </c>
      <c r="C72" s="14">
        <v>0</v>
      </c>
      <c r="D72" s="14">
        <v>0</v>
      </c>
      <c r="E72" s="14">
        <v>0</v>
      </c>
      <c r="F72" s="40" t="s">
        <v>56</v>
      </c>
    </row>
    <row r="73" spans="1:6" ht="12.75">
      <c r="A73" s="31"/>
      <c r="B73" s="11" t="s">
        <v>8</v>
      </c>
      <c r="C73" s="14">
        <v>0</v>
      </c>
      <c r="D73" s="14">
        <v>0</v>
      </c>
      <c r="E73" s="14">
        <v>0</v>
      </c>
      <c r="F73" s="40" t="s">
        <v>56</v>
      </c>
    </row>
    <row r="74" spans="1:6" ht="12.75">
      <c r="A74" s="31"/>
      <c r="B74" s="11" t="s">
        <v>9</v>
      </c>
      <c r="C74" s="14">
        <v>0</v>
      </c>
      <c r="D74" s="14">
        <v>0</v>
      </c>
      <c r="E74" s="14">
        <v>0</v>
      </c>
      <c r="F74" s="40" t="s">
        <v>56</v>
      </c>
    </row>
    <row r="75" spans="1:6" ht="13.5" thickBot="1">
      <c r="A75" s="32"/>
      <c r="B75" s="12" t="s">
        <v>10</v>
      </c>
      <c r="C75" s="18">
        <v>0</v>
      </c>
      <c r="D75" s="18">
        <v>0</v>
      </c>
      <c r="E75" s="18">
        <v>0</v>
      </c>
      <c r="F75" s="41" t="s">
        <v>56</v>
      </c>
    </row>
    <row r="76" spans="1:6" ht="12.75">
      <c r="A76" s="30" t="s">
        <v>19</v>
      </c>
      <c r="B76" s="4" t="s">
        <v>45</v>
      </c>
      <c r="C76" s="13">
        <v>0</v>
      </c>
      <c r="D76" s="13">
        <v>3052.02</v>
      </c>
      <c r="E76" s="13">
        <v>3052.02</v>
      </c>
      <c r="F76" s="34">
        <f>E76/D76*100</f>
        <v>100</v>
      </c>
    </row>
    <row r="77" spans="1:6" ht="12.75">
      <c r="A77" s="31"/>
      <c r="B77" s="11" t="s">
        <v>28</v>
      </c>
      <c r="C77" s="14">
        <v>0</v>
      </c>
      <c r="D77" s="14">
        <v>3052.02</v>
      </c>
      <c r="E77" s="14">
        <v>3052.02</v>
      </c>
      <c r="F77" s="40">
        <f>E77/D77*100</f>
        <v>100</v>
      </c>
    </row>
    <row r="78" spans="1:6" ht="13.5" thickBot="1">
      <c r="A78" s="31"/>
      <c r="B78" s="15" t="s">
        <v>29</v>
      </c>
      <c r="C78" s="16">
        <v>0</v>
      </c>
      <c r="D78" s="16">
        <v>0</v>
      </c>
      <c r="E78" s="16">
        <v>0</v>
      </c>
      <c r="F78" s="42" t="s">
        <v>56</v>
      </c>
    </row>
    <row r="79" spans="1:6" ht="13.5" thickTop="1">
      <c r="A79" s="31"/>
      <c r="B79" s="8" t="s">
        <v>46</v>
      </c>
      <c r="C79" s="17">
        <v>0</v>
      </c>
      <c r="D79" s="17">
        <v>1746.86</v>
      </c>
      <c r="E79" s="17">
        <v>1746.86</v>
      </c>
      <c r="F79" s="37">
        <f>E79/D79*100</f>
        <v>100</v>
      </c>
    </row>
    <row r="80" spans="1:6" ht="12.75">
      <c r="A80" s="31"/>
      <c r="B80" s="11" t="s">
        <v>7</v>
      </c>
      <c r="C80" s="14">
        <v>0</v>
      </c>
      <c r="D80" s="14">
        <v>174.07</v>
      </c>
      <c r="E80" s="14">
        <v>174.07</v>
      </c>
      <c r="F80" s="40">
        <f>E80/D80*100</f>
        <v>100</v>
      </c>
    </row>
    <row r="81" spans="1:6" ht="12.75">
      <c r="A81" s="31"/>
      <c r="B81" s="11" t="s">
        <v>8</v>
      </c>
      <c r="C81" s="14">
        <v>0</v>
      </c>
      <c r="D81" s="14">
        <v>6.12</v>
      </c>
      <c r="E81" s="14">
        <v>6.12</v>
      </c>
      <c r="F81" s="40">
        <f>E81/D81*100</f>
        <v>100</v>
      </c>
    </row>
    <row r="82" spans="1:6" ht="12.75">
      <c r="A82" s="31"/>
      <c r="B82" s="11" t="s">
        <v>9</v>
      </c>
      <c r="C82" s="14">
        <v>0</v>
      </c>
      <c r="D82" s="14">
        <f>1479.62+87</f>
        <v>1566.62</v>
      </c>
      <c r="E82" s="14">
        <f>87+1479.62</f>
        <v>1566.62</v>
      </c>
      <c r="F82" s="40">
        <f>E82/D82*100</f>
        <v>100</v>
      </c>
    </row>
    <row r="83" spans="1:6" ht="13.5" thickBot="1">
      <c r="A83" s="32"/>
      <c r="B83" s="12" t="s">
        <v>10</v>
      </c>
      <c r="C83" s="18">
        <v>0</v>
      </c>
      <c r="D83" s="18">
        <v>0</v>
      </c>
      <c r="E83" s="18">
        <v>0</v>
      </c>
      <c r="F83" s="41" t="s">
        <v>56</v>
      </c>
    </row>
    <row r="84" spans="1:6" ht="12.75">
      <c r="A84" s="30" t="s">
        <v>20</v>
      </c>
      <c r="B84" s="4" t="s">
        <v>47</v>
      </c>
      <c r="C84" s="13">
        <v>0</v>
      </c>
      <c r="D84" s="13">
        <v>0</v>
      </c>
      <c r="E84" s="13">
        <v>0</v>
      </c>
      <c r="F84" s="34" t="s">
        <v>56</v>
      </c>
    </row>
    <row r="85" spans="1:6" ht="12.75">
      <c r="A85" s="31"/>
      <c r="B85" s="11" t="s">
        <v>28</v>
      </c>
      <c r="C85" s="14">
        <v>0</v>
      </c>
      <c r="D85" s="14">
        <v>0</v>
      </c>
      <c r="E85" s="14">
        <v>0</v>
      </c>
      <c r="F85" s="40" t="s">
        <v>56</v>
      </c>
    </row>
    <row r="86" spans="1:6" ht="13.5" thickBot="1">
      <c r="A86" s="31"/>
      <c r="B86" s="15" t="s">
        <v>29</v>
      </c>
      <c r="C86" s="16">
        <v>0</v>
      </c>
      <c r="D86" s="16">
        <v>0</v>
      </c>
      <c r="E86" s="16">
        <v>0</v>
      </c>
      <c r="F86" s="42" t="s">
        <v>56</v>
      </c>
    </row>
    <row r="87" spans="1:6" ht="13.5" thickTop="1">
      <c r="A87" s="31"/>
      <c r="B87" s="8" t="s">
        <v>48</v>
      </c>
      <c r="C87" s="17">
        <v>0</v>
      </c>
      <c r="D87" s="17">
        <v>7025.83</v>
      </c>
      <c r="E87" s="17">
        <v>6510.81</v>
      </c>
      <c r="F87" s="37">
        <f>E87/D87*100</f>
        <v>92.66962052882009</v>
      </c>
    </row>
    <row r="88" spans="1:6" ht="12.75">
      <c r="A88" s="31"/>
      <c r="B88" s="11" t="s">
        <v>7</v>
      </c>
      <c r="C88" s="14">
        <v>0</v>
      </c>
      <c r="D88" s="14">
        <v>1004.55</v>
      </c>
      <c r="E88" s="14">
        <v>976.62</v>
      </c>
      <c r="F88" s="40">
        <f>E88/D88*100</f>
        <v>97.21965058981634</v>
      </c>
    </row>
    <row r="89" spans="1:6" ht="12.75">
      <c r="A89" s="31"/>
      <c r="B89" s="11" t="s">
        <v>8</v>
      </c>
      <c r="C89" s="14">
        <v>0</v>
      </c>
      <c r="D89" s="14">
        <v>328.8</v>
      </c>
      <c r="E89" s="14">
        <v>0</v>
      </c>
      <c r="F89" s="40">
        <f>E89/D89*100</f>
        <v>0</v>
      </c>
    </row>
    <row r="90" spans="1:6" ht="12.75">
      <c r="A90" s="31"/>
      <c r="B90" s="11" t="s">
        <v>9</v>
      </c>
      <c r="C90" s="14">
        <v>0</v>
      </c>
      <c r="D90" s="14">
        <v>5692.47</v>
      </c>
      <c r="E90" s="14">
        <v>5534.19</v>
      </c>
      <c r="F90" s="40">
        <f>E90/D90*100</f>
        <v>97.21948468766632</v>
      </c>
    </row>
    <row r="91" spans="1:6" ht="13.5" thickBot="1">
      <c r="A91" s="32"/>
      <c r="B91" s="12" t="s">
        <v>10</v>
      </c>
      <c r="C91" s="18">
        <v>0</v>
      </c>
      <c r="D91" s="18">
        <v>0</v>
      </c>
      <c r="E91" s="18">
        <v>0</v>
      </c>
      <c r="F91" s="41" t="s">
        <v>56</v>
      </c>
    </row>
    <row r="92" spans="1:6" ht="15" customHeight="1">
      <c r="A92" s="33" t="s">
        <v>21</v>
      </c>
      <c r="B92" s="8" t="s">
        <v>49</v>
      </c>
      <c r="C92" s="17">
        <v>1462656.6</v>
      </c>
      <c r="D92" s="17">
        <v>0</v>
      </c>
      <c r="E92" s="17">
        <v>0</v>
      </c>
      <c r="F92" s="37" t="s">
        <v>56</v>
      </c>
    </row>
    <row r="93" spans="1:6" ht="12.75">
      <c r="A93" s="31"/>
      <c r="B93" s="11" t="s">
        <v>23</v>
      </c>
      <c r="C93" s="14">
        <v>1339193.3</v>
      </c>
      <c r="D93" s="14">
        <v>0</v>
      </c>
      <c r="E93" s="14">
        <v>0</v>
      </c>
      <c r="F93" s="40" t="s">
        <v>56</v>
      </c>
    </row>
    <row r="94" spans="1:6" ht="13.5" thickBot="1">
      <c r="A94" s="31"/>
      <c r="B94" s="15" t="s">
        <v>24</v>
      </c>
      <c r="C94" s="16">
        <v>123463.3</v>
      </c>
      <c r="D94" s="16">
        <v>0</v>
      </c>
      <c r="E94" s="16">
        <v>0</v>
      </c>
      <c r="F94" s="42" t="s">
        <v>56</v>
      </c>
    </row>
    <row r="95" spans="1:6" ht="13.5" thickTop="1">
      <c r="A95" s="31"/>
      <c r="B95" s="8" t="s">
        <v>50</v>
      </c>
      <c r="C95" s="17">
        <v>1021939.6</v>
      </c>
      <c r="D95" s="17">
        <v>0</v>
      </c>
      <c r="E95" s="17">
        <v>0</v>
      </c>
      <c r="F95" s="37" t="s">
        <v>56</v>
      </c>
    </row>
    <row r="96" spans="1:6" ht="12.75">
      <c r="A96" s="31"/>
      <c r="B96" s="11" t="s">
        <v>7</v>
      </c>
      <c r="C96" s="14">
        <v>79252.5</v>
      </c>
      <c r="D96" s="14">
        <v>0</v>
      </c>
      <c r="E96" s="14">
        <v>0</v>
      </c>
      <c r="F96" s="40" t="s">
        <v>56</v>
      </c>
    </row>
    <row r="97" spans="1:6" ht="12.75">
      <c r="A97" s="31"/>
      <c r="B97" s="11" t="s">
        <v>8</v>
      </c>
      <c r="C97" s="14">
        <v>35005.9</v>
      </c>
      <c r="D97" s="14">
        <v>0</v>
      </c>
      <c r="E97" s="14">
        <v>0</v>
      </c>
      <c r="F97" s="40" t="s">
        <v>56</v>
      </c>
    </row>
    <row r="98" spans="1:6" ht="12.75">
      <c r="A98" s="31"/>
      <c r="B98" s="11" t="s">
        <v>9</v>
      </c>
      <c r="C98" s="14">
        <v>784218</v>
      </c>
      <c r="D98" s="14">
        <v>0</v>
      </c>
      <c r="E98" s="14">
        <v>0</v>
      </c>
      <c r="F98" s="40" t="s">
        <v>56</v>
      </c>
    </row>
    <row r="99" spans="1:6" ht="13.5" thickBot="1">
      <c r="A99" s="32"/>
      <c r="B99" s="12" t="s">
        <v>10</v>
      </c>
      <c r="C99" s="18">
        <v>123463.3</v>
      </c>
      <c r="D99" s="18">
        <v>0</v>
      </c>
      <c r="E99" s="18">
        <v>0</v>
      </c>
      <c r="F99" s="41" t="s">
        <v>56</v>
      </c>
    </row>
    <row r="100" spans="1:6" ht="12.75">
      <c r="A100" s="33" t="s">
        <v>22</v>
      </c>
      <c r="B100" s="4" t="s">
        <v>51</v>
      </c>
      <c r="C100" s="13">
        <v>0</v>
      </c>
      <c r="D100" s="13">
        <v>840.15</v>
      </c>
      <c r="E100" s="13">
        <v>840.15</v>
      </c>
      <c r="F100" s="34">
        <f>E100/D100*100</f>
        <v>100</v>
      </c>
    </row>
    <row r="101" spans="1:6" ht="12.75">
      <c r="A101" s="31"/>
      <c r="B101" s="11" t="s">
        <v>28</v>
      </c>
      <c r="C101" s="14">
        <v>0</v>
      </c>
      <c r="D101" s="14">
        <v>840.15</v>
      </c>
      <c r="E101" s="14">
        <v>840.15</v>
      </c>
      <c r="F101" s="40">
        <f>E101/D101*100</f>
        <v>100</v>
      </c>
    </row>
    <row r="102" spans="1:6" ht="13.5" thickBot="1">
      <c r="A102" s="31"/>
      <c r="B102" s="15" t="s">
        <v>29</v>
      </c>
      <c r="C102" s="16">
        <v>0</v>
      </c>
      <c r="D102" s="16">
        <v>0</v>
      </c>
      <c r="E102" s="16">
        <v>0</v>
      </c>
      <c r="F102" s="42" t="s">
        <v>56</v>
      </c>
    </row>
    <row r="103" spans="1:6" ht="13.5" thickTop="1">
      <c r="A103" s="31"/>
      <c r="B103" s="8" t="s">
        <v>52</v>
      </c>
      <c r="C103" s="17">
        <v>0</v>
      </c>
      <c r="D103" s="17">
        <v>3294.98</v>
      </c>
      <c r="E103" s="17">
        <v>3294.98</v>
      </c>
      <c r="F103" s="37">
        <f>E103/D103*100</f>
        <v>100</v>
      </c>
    </row>
    <row r="104" spans="1:6" ht="12.75">
      <c r="A104" s="31"/>
      <c r="B104" s="11" t="s">
        <v>7</v>
      </c>
      <c r="C104" s="14">
        <v>0</v>
      </c>
      <c r="D104" s="14">
        <v>571.99</v>
      </c>
      <c r="E104" s="14">
        <v>571.99</v>
      </c>
      <c r="F104" s="40">
        <f>E104/D104*100</f>
        <v>100</v>
      </c>
    </row>
    <row r="105" spans="1:6" ht="12.75">
      <c r="A105" s="31"/>
      <c r="B105" s="11" t="s">
        <v>8</v>
      </c>
      <c r="C105" s="14">
        <v>0</v>
      </c>
      <c r="D105" s="14">
        <v>0</v>
      </c>
      <c r="E105" s="14">
        <v>0</v>
      </c>
      <c r="F105" s="40" t="s">
        <v>56</v>
      </c>
    </row>
    <row r="106" spans="1:6" ht="12.75">
      <c r="A106" s="31"/>
      <c r="B106" s="11" t="s">
        <v>9</v>
      </c>
      <c r="C106" s="14">
        <v>0</v>
      </c>
      <c r="D106" s="14">
        <v>2723</v>
      </c>
      <c r="E106" s="14">
        <v>2723</v>
      </c>
      <c r="F106" s="40">
        <f>E106/D106*100</f>
        <v>100</v>
      </c>
    </row>
    <row r="107" spans="1:6" ht="13.5" thickBot="1">
      <c r="A107" s="32"/>
      <c r="B107" s="12" t="s">
        <v>10</v>
      </c>
      <c r="C107" s="18">
        <v>0</v>
      </c>
      <c r="D107" s="18">
        <v>0</v>
      </c>
      <c r="E107" s="18">
        <v>0</v>
      </c>
      <c r="F107" s="41" t="s">
        <v>56</v>
      </c>
    </row>
  </sheetData>
  <sheetProtection/>
  <mergeCells count="15">
    <mergeCell ref="A36:A43"/>
    <mergeCell ref="A44:A51"/>
    <mergeCell ref="A52:A59"/>
    <mergeCell ref="A60:A67"/>
    <mergeCell ref="A92:A99"/>
    <mergeCell ref="A100:A107"/>
    <mergeCell ref="A68:A75"/>
    <mergeCell ref="A76:A83"/>
    <mergeCell ref="A84:A91"/>
    <mergeCell ref="A1:F1"/>
    <mergeCell ref="A3:B3"/>
    <mergeCell ref="A4:A11"/>
    <mergeCell ref="A12:A19"/>
    <mergeCell ref="A20:A27"/>
    <mergeCell ref="A28:A35"/>
  </mergeCells>
  <printOptions horizontalCentered="1"/>
  <pageMargins left="0.31496062992125984" right="0.31496062992125984" top="0.5118110236220472" bottom="0.35433070866141736" header="0.5118110236220472" footer="0.35433070866141736"/>
  <pageSetup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prantlova</cp:lastModifiedBy>
  <cp:lastPrinted>2012-03-02T08:52:52Z</cp:lastPrinted>
  <dcterms:created xsi:type="dcterms:W3CDTF">2001-10-24T13:08:44Z</dcterms:created>
  <dcterms:modified xsi:type="dcterms:W3CDTF">2012-03-02T08:53:07Z</dcterms:modified>
  <cp:category/>
  <cp:version/>
  <cp:contentType/>
  <cp:contentStatus/>
</cp:coreProperties>
</file>