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6" windowHeight="11508" activeTab="0"/>
  </bookViews>
  <sheets>
    <sheet name="INVEST" sheetId="1" r:id="rId1"/>
  </sheets>
  <definedNames>
    <definedName name="_xlnm.Print_Titles" localSheetId="0">'INVEST'!$4:$4</definedName>
  </definedNames>
  <calcPr fullCalcOnLoad="1"/>
</workbook>
</file>

<file path=xl/sharedStrings.xml><?xml version="1.0" encoding="utf-8"?>
<sst xmlns="http://schemas.openxmlformats.org/spreadsheetml/2006/main" count="69" uniqueCount="62">
  <si>
    <t>Území okresu</t>
  </si>
  <si>
    <t>Zřizovatel jednotky PO</t>
  </si>
  <si>
    <t>České Budějovice</t>
  </si>
  <si>
    <t>Český Krumlov</t>
  </si>
  <si>
    <t>Jindřichův Hradec</t>
  </si>
  <si>
    <t>Lomnice nad Lužnicí</t>
  </si>
  <si>
    <t>Písek</t>
  </si>
  <si>
    <t>Mirovice</t>
  </si>
  <si>
    <t>Prachatice</t>
  </si>
  <si>
    <t>Strakonice</t>
  </si>
  <si>
    <t>Tábor</t>
  </si>
  <si>
    <t>Celkem</t>
  </si>
  <si>
    <t>Jednotka PO               (uživatel dotace)</t>
  </si>
  <si>
    <t>Účel použití</t>
  </si>
  <si>
    <t>DP Dräger/ 4ks</t>
  </si>
  <si>
    <t>PMS Rosenbauer</t>
  </si>
  <si>
    <t>PMS KOMFI</t>
  </si>
  <si>
    <t>osvětlovací stožár</t>
  </si>
  <si>
    <t>kalové čerpadlo</t>
  </si>
  <si>
    <t>elektrocentrála</t>
  </si>
  <si>
    <t>plovoucí čerpadlo</t>
  </si>
  <si>
    <t>Celková částka       Kč</t>
  </si>
  <si>
    <t>Spoluúčast obce Kč</t>
  </si>
  <si>
    <t>Vysvětlivky - účel použití:</t>
  </si>
  <si>
    <t>dýchací přístroj</t>
  </si>
  <si>
    <t>dopravní automobil</t>
  </si>
  <si>
    <t>přenosná motorová stříkačka</t>
  </si>
  <si>
    <t>vyprošťovací zařízení</t>
  </si>
  <si>
    <t>DA -</t>
  </si>
  <si>
    <t>DP -</t>
  </si>
  <si>
    <t>PMS -</t>
  </si>
  <si>
    <t>Schválená Inv. dotace Kč</t>
  </si>
  <si>
    <t>Rozdělení investiční dotace na výdaje jednotek sborů dobrovolných hasičů obcí kategorie JPO II, JPO III, poskytnuté z rozpočtu Jihočeského kraje na rok 2012 a účelové určení této dotace</t>
  </si>
  <si>
    <t>Borovany</t>
  </si>
  <si>
    <t>Žabovřesky</t>
  </si>
  <si>
    <t>Dubné</t>
  </si>
  <si>
    <t>Chrášťany</t>
  </si>
  <si>
    <t xml:space="preserve">Frymburk </t>
  </si>
  <si>
    <t>4-kolka - zhodnocení</t>
  </si>
  <si>
    <t>Přední Výtoň</t>
  </si>
  <si>
    <t>garážová vrata</t>
  </si>
  <si>
    <t>Vyšší Brod</t>
  </si>
  <si>
    <t>Hořice na Šumavě</t>
  </si>
  <si>
    <t>DP Auer/ 2ks</t>
  </si>
  <si>
    <t>Dačice</t>
  </si>
  <si>
    <t>Suchdol nad Lužnicí</t>
  </si>
  <si>
    <t>hadice, buben k vyprošť.</t>
  </si>
  <si>
    <t>Kestřany</t>
  </si>
  <si>
    <t>Volary</t>
  </si>
  <si>
    <t>Stachy</t>
  </si>
  <si>
    <t>vestavba DA Mercedes</t>
  </si>
  <si>
    <t xml:space="preserve">Štěkeň </t>
  </si>
  <si>
    <t>Lnáře</t>
  </si>
  <si>
    <t>PMS  KOMFI</t>
  </si>
  <si>
    <t>Záboří</t>
  </si>
  <si>
    <t>Bavorov</t>
  </si>
  <si>
    <t>Opařany</t>
  </si>
  <si>
    <t>DP Pluto 300/ 2ks</t>
  </si>
  <si>
    <t>Bechyně</t>
  </si>
  <si>
    <t>DP Dräger/ 3ks</t>
  </si>
  <si>
    <t>vyprošťovací sada</t>
  </si>
  <si>
    <t>osvětl. balon+el.centrála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</si>
</sst>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0.0"/>
    <numFmt numFmtId="170" formatCode="0.0E+00"/>
    <numFmt numFmtId="171" formatCode="#,##0.00\ &quot;Kč&quot;"/>
    <numFmt numFmtId="172" formatCode="#,##0\ _K_č"/>
    <numFmt numFmtId="173" formatCode="[$-405]d\.\ mmmm\ yyyy"/>
    <numFmt numFmtId="174" formatCode="_-* #,##0.0\ &quot;Kč&quot;_-;\-* #,##0.0\ &quot;Kč&quot;_-;_-* &quot;-&quot;??\ &quot;Kč&quot;_-;_-@_-"/>
    <numFmt numFmtId="175" formatCode="_-* #,##0.0\ _K_č_-;\-* #,##0.0\ _K_č_-;_-* &quot;-&quot;?\ _K_č_-;_-@_-"/>
    <numFmt numFmtId="176" formatCode="_-* #,##0\ _K_č_-;\-* #,##0\ _K_č_-;_-* &quot;-&quot;?\ _K_č_-;_-@_-"/>
    <numFmt numFmtId="177" formatCode="_-* #,##0.0\ &quot;Kč&quot;_-;\-* #,##0.0\ &quot;Kč&quot;_-;_-* &quot;-&quot;\ &quot;Kč&quot;_-;_-@_-"/>
    <numFmt numFmtId="178" formatCode="_-* #,##0.0\ _K_č_-;\-* #,##0.0\ _K_č_-;_-* &quot;-&quot;\ _K_č_-;_-@_-"/>
    <numFmt numFmtId="179" formatCode="#,##0_ ;\-#,##0\ "/>
    <numFmt numFmtId="180" formatCode="#,##0.0_ ;\-#,##0.0\ "/>
  </numFmts>
  <fonts count="34"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b/>
      <sz val="11"/>
      <name val="Calibri"/>
      <family val="2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5" fillId="0" borderId="0">
      <alignment/>
      <protection/>
    </xf>
    <xf numFmtId="0" fontId="5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76">
    <xf numFmtId="0" fontId="0" fillId="0" borderId="0" xfId="0" applyAlignment="1">
      <alignment/>
    </xf>
    <xf numFmtId="49" fontId="24" fillId="0" borderId="0" xfId="47" applyNumberFormat="1" applyFont="1" applyBorder="1" applyAlignment="1">
      <alignment horizontal="left"/>
      <protection/>
    </xf>
    <xf numFmtId="49" fontId="25" fillId="0" borderId="0" xfId="47" applyNumberFormat="1" applyFont="1" applyAlignment="1">
      <alignment horizontal="left"/>
      <protection/>
    </xf>
    <xf numFmtId="49" fontId="5" fillId="0" borderId="0" xfId="47" applyNumberFormat="1" applyFont="1" applyFill="1" applyBorder="1" applyAlignment="1">
      <alignment horizontal="center" vertical="center"/>
      <protection/>
    </xf>
    <xf numFmtId="49" fontId="6" fillId="0" borderId="0" xfId="47" applyNumberFormat="1" applyFont="1" applyFill="1" applyBorder="1" applyAlignment="1">
      <alignment horizontal="center" vertical="center"/>
      <protection/>
    </xf>
    <xf numFmtId="49" fontId="6" fillId="0" borderId="0" xfId="47" applyNumberFormat="1" applyFont="1" applyBorder="1" applyAlignment="1">
      <alignment horizontal="center" vertical="center"/>
      <protection/>
    </xf>
    <xf numFmtId="49" fontId="6" fillId="0" borderId="0" xfId="47" applyNumberFormat="1" applyFont="1" applyBorder="1">
      <alignment/>
      <protection/>
    </xf>
    <xf numFmtId="49" fontId="6" fillId="0" borderId="0" xfId="47" applyNumberFormat="1" applyFont="1">
      <alignment/>
      <protection/>
    </xf>
    <xf numFmtId="49" fontId="5" fillId="0" borderId="0" xfId="47" applyNumberFormat="1">
      <alignment/>
      <protection/>
    </xf>
    <xf numFmtId="49" fontId="27" fillId="0" borderId="0" xfId="47" applyNumberFormat="1" applyFont="1" applyBorder="1" applyAlignment="1">
      <alignment horizontal="center" vertical="top" wrapText="1"/>
      <protection/>
    </xf>
    <xf numFmtId="0" fontId="1" fillId="0" borderId="0" xfId="47" applyFont="1" applyAlignment="1">
      <alignment horizontal="center" vertical="center"/>
      <protection/>
    </xf>
    <xf numFmtId="49" fontId="28" fillId="0" borderId="0" xfId="47" applyNumberFormat="1" applyFont="1" applyBorder="1" applyAlignment="1">
      <alignment horizontal="center" vertical="center"/>
      <protection/>
    </xf>
    <xf numFmtId="49" fontId="28" fillId="0" borderId="0" xfId="47" applyNumberFormat="1" applyFont="1" applyAlignment="1">
      <alignment horizontal="center" vertical="center"/>
      <protection/>
    </xf>
    <xf numFmtId="49" fontId="1" fillId="0" borderId="0" xfId="47" applyNumberFormat="1" applyFont="1" applyAlignment="1">
      <alignment horizontal="center" vertical="center"/>
      <protection/>
    </xf>
    <xf numFmtId="0" fontId="2" fillId="0" borderId="0" xfId="47" applyFont="1" applyFill="1">
      <alignment/>
      <protection/>
    </xf>
    <xf numFmtId="49" fontId="9" fillId="0" borderId="0" xfId="47" applyNumberFormat="1" applyFont="1" applyFill="1" applyBorder="1">
      <alignment/>
      <protection/>
    </xf>
    <xf numFmtId="49" fontId="9" fillId="0" borderId="0" xfId="47" applyNumberFormat="1" applyFont="1" applyFill="1">
      <alignment/>
      <protection/>
    </xf>
    <xf numFmtId="49" fontId="2" fillId="0" borderId="0" xfId="47" applyNumberFormat="1" applyFont="1" applyFill="1">
      <alignment/>
      <protection/>
    </xf>
    <xf numFmtId="0" fontId="5" fillId="0" borderId="0" xfId="47">
      <alignment/>
      <protection/>
    </xf>
    <xf numFmtId="49" fontId="29" fillId="0" borderId="0" xfId="47" applyNumberFormat="1" applyFont="1" applyFill="1" applyBorder="1">
      <alignment/>
      <protection/>
    </xf>
    <xf numFmtId="2" fontId="29" fillId="0" borderId="0" xfId="47" applyNumberFormat="1" applyFont="1" applyFill="1">
      <alignment/>
      <protection/>
    </xf>
    <xf numFmtId="49" fontId="5" fillId="0" borderId="0" xfId="47" applyNumberFormat="1" applyBorder="1">
      <alignment/>
      <protection/>
    </xf>
    <xf numFmtId="0" fontId="5" fillId="0" borderId="0" xfId="47" applyNumberFormat="1" applyBorder="1">
      <alignment/>
      <protection/>
    </xf>
    <xf numFmtId="49" fontId="5" fillId="0" borderId="0" xfId="47" applyNumberFormat="1" applyBorder="1" applyAlignment="1">
      <alignment horizontal="center" vertical="center"/>
      <protection/>
    </xf>
    <xf numFmtId="49" fontId="4" fillId="0" borderId="0" xfId="47" applyNumberFormat="1" applyFont="1" applyAlignment="1">
      <alignment horizontal="left"/>
      <protection/>
    </xf>
    <xf numFmtId="49" fontId="3" fillId="0" borderId="0" xfId="47" applyNumberFormat="1" applyFont="1" applyAlignment="1">
      <alignment horizontal="left"/>
      <protection/>
    </xf>
    <xf numFmtId="49" fontId="5" fillId="0" borderId="0" xfId="47" applyNumberFormat="1" applyFont="1">
      <alignment/>
      <protection/>
    </xf>
    <xf numFmtId="49" fontId="26" fillId="0" borderId="0" xfId="47" applyNumberFormat="1" applyFont="1">
      <alignment/>
      <protection/>
    </xf>
    <xf numFmtId="49" fontId="6" fillId="0" borderId="0" xfId="47" applyNumberFormat="1" applyFont="1" applyBorder="1" applyAlignment="1">
      <alignment horizontal="center" vertical="center" wrapText="1"/>
      <protection/>
    </xf>
    <xf numFmtId="49" fontId="6" fillId="0" borderId="0" xfId="47" applyNumberFormat="1" applyFont="1" applyBorder="1" applyAlignment="1">
      <alignment wrapText="1"/>
      <protection/>
    </xf>
    <xf numFmtId="49" fontId="6" fillId="0" borderId="0" xfId="47" applyNumberFormat="1" applyFont="1" applyAlignment="1">
      <alignment wrapText="1"/>
      <protection/>
    </xf>
    <xf numFmtId="49" fontId="5" fillId="0" borderId="0" xfId="47" applyNumberFormat="1" applyAlignment="1">
      <alignment wrapText="1"/>
      <protection/>
    </xf>
    <xf numFmtId="0" fontId="30" fillId="24" borderId="10" xfId="47" applyFont="1" applyFill="1" applyBorder="1" applyAlignment="1">
      <alignment horizontal="center" vertical="center" wrapText="1"/>
      <protection/>
    </xf>
    <xf numFmtId="0" fontId="30" fillId="24" borderId="11" xfId="47" applyFont="1" applyFill="1" applyBorder="1" applyAlignment="1">
      <alignment horizontal="center" vertical="top" wrapText="1"/>
      <protection/>
    </xf>
    <xf numFmtId="0" fontId="32" fillId="24" borderId="11" xfId="47" applyFont="1" applyFill="1" applyBorder="1" applyAlignment="1">
      <alignment horizontal="center" vertical="center" wrapText="1"/>
      <protection/>
    </xf>
    <xf numFmtId="0" fontId="32" fillId="24" borderId="12" xfId="47" applyFont="1" applyFill="1" applyBorder="1" applyAlignment="1">
      <alignment horizontal="center" vertical="center" wrapText="1"/>
      <protection/>
    </xf>
    <xf numFmtId="0" fontId="32" fillId="24" borderId="13" xfId="47" applyFont="1" applyFill="1" applyBorder="1" applyAlignment="1">
      <alignment horizontal="center" vertical="center" wrapText="1"/>
      <protection/>
    </xf>
    <xf numFmtId="49" fontId="30" fillId="0" borderId="0" xfId="47" applyNumberFormat="1" applyFont="1" applyAlignment="1">
      <alignment horizontal="left"/>
      <protection/>
    </xf>
    <xf numFmtId="49" fontId="30" fillId="0" borderId="0" xfId="47" applyNumberFormat="1" applyFont="1" applyBorder="1" applyAlignment="1">
      <alignment horizontal="right" vertical="center"/>
      <protection/>
    </xf>
    <xf numFmtId="180" fontId="33" fillId="24" borderId="13" xfId="47" applyNumberFormat="1" applyFont="1" applyFill="1" applyBorder="1" applyAlignment="1">
      <alignment horizontal="right"/>
      <protection/>
    </xf>
    <xf numFmtId="180" fontId="31" fillId="24" borderId="14" xfId="47" applyNumberFormat="1" applyFont="1" applyFill="1" applyBorder="1" applyAlignment="1">
      <alignment horizontal="right" vertical="center"/>
      <protection/>
    </xf>
    <xf numFmtId="180" fontId="30" fillId="24" borderId="14" xfId="47" applyNumberFormat="1" applyFont="1" applyFill="1" applyBorder="1" applyAlignment="1">
      <alignment horizontal="right" vertical="center"/>
      <protection/>
    </xf>
    <xf numFmtId="180" fontId="31" fillId="24" borderId="15" xfId="47" applyNumberFormat="1" applyFont="1" applyFill="1" applyBorder="1" applyAlignment="1">
      <alignment horizontal="right" vertical="center"/>
      <protection/>
    </xf>
    <xf numFmtId="180" fontId="30" fillId="24" borderId="15" xfId="47" applyNumberFormat="1" applyFont="1" applyFill="1" applyBorder="1" applyAlignment="1">
      <alignment horizontal="right" vertical="center"/>
      <protection/>
    </xf>
    <xf numFmtId="180" fontId="30" fillId="24" borderId="15" xfId="47" applyNumberFormat="1" applyFont="1" applyFill="1" applyBorder="1" applyAlignment="1">
      <alignment horizontal="right"/>
      <protection/>
    </xf>
    <xf numFmtId="180" fontId="31" fillId="24" borderId="15" xfId="47" applyNumberFormat="1" applyFont="1" applyFill="1" applyBorder="1" applyAlignment="1">
      <alignment horizontal="right"/>
      <protection/>
    </xf>
    <xf numFmtId="180" fontId="33" fillId="24" borderId="16" xfId="47" applyNumberFormat="1" applyFont="1" applyFill="1" applyBorder="1" applyAlignment="1">
      <alignment horizontal="right" vertical="center"/>
      <protection/>
    </xf>
    <xf numFmtId="180" fontId="33" fillId="24" borderId="17" xfId="47" applyNumberFormat="1" applyFont="1" applyFill="1" applyBorder="1" applyAlignment="1">
      <alignment horizontal="right" vertical="center"/>
      <protection/>
    </xf>
    <xf numFmtId="180" fontId="33" fillId="24" borderId="17" xfId="47" applyNumberFormat="1" applyFont="1" applyFill="1" applyBorder="1" applyAlignment="1">
      <alignment horizontal="right"/>
      <protection/>
    </xf>
    <xf numFmtId="180" fontId="31" fillId="24" borderId="18" xfId="47" applyNumberFormat="1" applyFont="1" applyFill="1" applyBorder="1" applyAlignment="1">
      <alignment horizontal="right"/>
      <protection/>
    </xf>
    <xf numFmtId="180" fontId="30" fillId="24" borderId="18" xfId="47" applyNumberFormat="1" applyFont="1" applyFill="1" applyBorder="1" applyAlignment="1">
      <alignment horizontal="right"/>
      <protection/>
    </xf>
    <xf numFmtId="180" fontId="33" fillId="24" borderId="19" xfId="47" applyNumberFormat="1" applyFont="1" applyFill="1" applyBorder="1" applyAlignment="1">
      <alignment horizontal="right"/>
      <protection/>
    </xf>
    <xf numFmtId="0" fontId="31" fillId="24" borderId="14" xfId="47" applyFont="1" applyFill="1" applyBorder="1" applyAlignment="1">
      <alignment horizontal="left" vertical="center" indent="1"/>
      <protection/>
    </xf>
    <xf numFmtId="0" fontId="31" fillId="24" borderId="15" xfId="47" applyFont="1" applyFill="1" applyBorder="1" applyAlignment="1">
      <alignment horizontal="left" vertical="center" indent="1"/>
      <protection/>
    </xf>
    <xf numFmtId="49" fontId="30" fillId="24" borderId="15" xfId="47" applyNumberFormat="1" applyFont="1" applyFill="1" applyBorder="1" applyAlignment="1">
      <alignment horizontal="left" vertical="center" indent="1"/>
      <protection/>
    </xf>
    <xf numFmtId="0" fontId="30" fillId="24" borderId="15" xfId="47" applyFont="1" applyFill="1" applyBorder="1" applyAlignment="1">
      <alignment horizontal="left" indent="1"/>
      <protection/>
    </xf>
    <xf numFmtId="0" fontId="31" fillId="24" borderId="15" xfId="47" applyFont="1" applyFill="1" applyBorder="1" applyAlignment="1">
      <alignment horizontal="left" indent="1"/>
      <protection/>
    </xf>
    <xf numFmtId="0" fontId="31" fillId="24" borderId="15" xfId="47" applyFont="1" applyFill="1" applyBorder="1" applyAlignment="1">
      <alignment horizontal="left" vertical="top" wrapText="1" indent="1"/>
      <protection/>
    </xf>
    <xf numFmtId="0" fontId="30" fillId="24" borderId="15" xfId="47" applyFont="1" applyFill="1" applyBorder="1" applyAlignment="1">
      <alignment horizontal="left" vertical="center" indent="1"/>
      <protection/>
    </xf>
    <xf numFmtId="0" fontId="31" fillId="24" borderId="15" xfId="47" applyFont="1" applyFill="1" applyBorder="1" applyAlignment="1">
      <alignment horizontal="left" vertical="center" wrapText="1" indent="1"/>
      <protection/>
    </xf>
    <xf numFmtId="49" fontId="30" fillId="24" borderId="15" xfId="47" applyNumberFormat="1" applyFont="1" applyFill="1" applyBorder="1" applyAlignment="1">
      <alignment horizontal="left" indent="1"/>
      <protection/>
    </xf>
    <xf numFmtId="0" fontId="31" fillId="24" borderId="18" xfId="47" applyFont="1" applyFill="1" applyBorder="1" applyAlignment="1">
      <alignment horizontal="left" indent="1"/>
      <protection/>
    </xf>
    <xf numFmtId="0" fontId="30" fillId="24" borderId="18" xfId="47" applyFont="1" applyFill="1" applyBorder="1" applyAlignment="1">
      <alignment horizontal="left" vertical="center" indent="1"/>
      <protection/>
    </xf>
    <xf numFmtId="0" fontId="31" fillId="24" borderId="18" xfId="47" applyFont="1" applyFill="1" applyBorder="1" applyAlignment="1">
      <alignment horizontal="left" vertical="center" indent="1"/>
      <protection/>
    </xf>
    <xf numFmtId="0" fontId="0" fillId="0" borderId="20" xfId="0" applyBorder="1" applyAlignment="1">
      <alignment/>
    </xf>
    <xf numFmtId="0" fontId="30" fillId="24" borderId="21" xfId="47" applyFont="1" applyFill="1" applyBorder="1" applyAlignment="1">
      <alignment horizontal="center" vertical="center" wrapText="1"/>
      <protection/>
    </xf>
    <xf numFmtId="0" fontId="30" fillId="25" borderId="0" xfId="47" applyFont="1" applyFill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49" fontId="30" fillId="0" borderId="0" xfId="47" applyNumberFormat="1" applyFont="1" applyBorder="1" applyAlignment="1">
      <alignment horizontal="center" vertical="center"/>
      <protection/>
    </xf>
    <xf numFmtId="0" fontId="30" fillId="24" borderId="22" xfId="4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0" fillId="24" borderId="24" xfId="47" applyFont="1" applyFill="1" applyBorder="1" applyAlignment="1">
      <alignment horizontal="center" vertical="center" wrapText="1"/>
      <protection/>
    </xf>
    <xf numFmtId="0" fontId="30" fillId="24" borderId="20" xfId="47" applyFont="1" applyFill="1" applyBorder="1" applyAlignment="1">
      <alignment horizontal="center" vertical="center" wrapText="1"/>
      <protection/>
    </xf>
    <xf numFmtId="0" fontId="30" fillId="24" borderId="23" xfId="47" applyFont="1" applyFill="1" applyBorder="1" applyAlignment="1">
      <alignment horizontal="center" vertical="center" wrapText="1"/>
      <protection/>
    </xf>
    <xf numFmtId="0" fontId="30" fillId="24" borderId="25" xfId="47" applyFont="1" applyFill="1" applyBorder="1" applyAlignment="1">
      <alignment horizontal="center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Dotace rozdělení kraj2011_03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17.57421875" style="23" customWidth="1"/>
    <col min="2" max="2" width="24.00390625" style="24" customWidth="1"/>
    <col min="3" max="3" width="21.140625" style="24" hidden="1" customWidth="1"/>
    <col min="4" max="4" width="28.28125" style="25" customWidth="1"/>
    <col min="5" max="5" width="17.8515625" style="26" customWidth="1"/>
    <col min="6" max="6" width="15.140625" style="8" customWidth="1"/>
    <col min="7" max="7" width="17.8515625" style="27" customWidth="1"/>
    <col min="8" max="11" width="9.140625" style="8" customWidth="1"/>
    <col min="12" max="12" width="12.8515625" style="8" customWidth="1"/>
    <col min="13" max="16384" width="9.140625" style="8" customWidth="1"/>
  </cols>
  <sheetData>
    <row r="2" spans="1:13" ht="36.75" customHeight="1">
      <c r="A2" s="66" t="s">
        <v>32</v>
      </c>
      <c r="B2" s="67"/>
      <c r="C2" s="67"/>
      <c r="D2" s="67"/>
      <c r="E2" s="67"/>
      <c r="F2" s="67"/>
      <c r="G2" s="67"/>
      <c r="H2" s="28"/>
      <c r="I2" s="29"/>
      <c r="J2" s="30"/>
      <c r="K2" s="31"/>
      <c r="L2" s="31"/>
      <c r="M2" s="31"/>
    </row>
    <row r="3" spans="1:10" ht="21" customHeight="1" thickBot="1">
      <c r="A3" s="5"/>
      <c r="B3" s="1"/>
      <c r="C3" s="1"/>
      <c r="D3" s="2"/>
      <c r="E3" s="3"/>
      <c r="F3" s="4"/>
      <c r="G3" s="9"/>
      <c r="H3" s="5"/>
      <c r="I3" s="6"/>
      <c r="J3" s="7"/>
    </row>
    <row r="4" spans="1:10" s="13" customFormat="1" ht="45" customHeight="1" thickBot="1">
      <c r="A4" s="35" t="s">
        <v>0</v>
      </c>
      <c r="B4" s="34" t="s">
        <v>12</v>
      </c>
      <c r="C4" s="34" t="s">
        <v>1</v>
      </c>
      <c r="D4" s="34" t="s">
        <v>13</v>
      </c>
      <c r="E4" s="34" t="s">
        <v>21</v>
      </c>
      <c r="F4" s="34" t="s">
        <v>22</v>
      </c>
      <c r="G4" s="36" t="s">
        <v>31</v>
      </c>
      <c r="H4" s="10"/>
      <c r="I4" s="11"/>
      <c r="J4" s="12"/>
    </row>
    <row r="5" spans="1:10" s="17" customFormat="1" ht="39" customHeight="1">
      <c r="A5" s="69" t="s">
        <v>2</v>
      </c>
      <c r="B5" s="52" t="s">
        <v>33</v>
      </c>
      <c r="C5" s="52" t="s">
        <v>33</v>
      </c>
      <c r="D5" s="52" t="s">
        <v>18</v>
      </c>
      <c r="E5" s="40">
        <v>46200</v>
      </c>
      <c r="F5" s="41">
        <f>E5-G5</f>
        <v>14200</v>
      </c>
      <c r="G5" s="46">
        <v>32000</v>
      </c>
      <c r="H5" s="14"/>
      <c r="I5" s="15"/>
      <c r="J5" s="16"/>
    </row>
    <row r="6" spans="1:10" s="17" customFormat="1" ht="20.25" customHeight="1">
      <c r="A6" s="70"/>
      <c r="B6" s="53" t="s">
        <v>34</v>
      </c>
      <c r="C6" s="53" t="s">
        <v>34</v>
      </c>
      <c r="D6" s="53" t="s">
        <v>14</v>
      </c>
      <c r="E6" s="42">
        <v>172208</v>
      </c>
      <c r="F6" s="43">
        <f>E6-G6</f>
        <v>52208</v>
      </c>
      <c r="G6" s="47">
        <v>120000</v>
      </c>
      <c r="H6" s="14"/>
      <c r="I6" s="15"/>
      <c r="J6" s="16"/>
    </row>
    <row r="7" spans="1:10" s="17" customFormat="1" ht="20.25" customHeight="1">
      <c r="A7" s="70"/>
      <c r="B7" s="53" t="s">
        <v>35</v>
      </c>
      <c r="C7" s="53" t="s">
        <v>35</v>
      </c>
      <c r="D7" s="53" t="s">
        <v>14</v>
      </c>
      <c r="E7" s="42">
        <v>167035</v>
      </c>
      <c r="F7" s="43">
        <f>E7-G7</f>
        <v>51035</v>
      </c>
      <c r="G7" s="47">
        <v>116000</v>
      </c>
      <c r="H7" s="14"/>
      <c r="I7" s="15"/>
      <c r="J7" s="16"/>
    </row>
    <row r="8" spans="1:10" s="17" customFormat="1" ht="20.25" customHeight="1">
      <c r="A8" s="71"/>
      <c r="B8" s="53" t="s">
        <v>36</v>
      </c>
      <c r="C8" s="53" t="s">
        <v>36</v>
      </c>
      <c r="D8" s="54" t="s">
        <v>20</v>
      </c>
      <c r="E8" s="42">
        <v>54000</v>
      </c>
      <c r="F8" s="43">
        <f>E8-G8</f>
        <v>17000</v>
      </c>
      <c r="G8" s="47">
        <v>37000</v>
      </c>
      <c r="H8" s="14"/>
      <c r="I8" s="15"/>
      <c r="J8" s="16"/>
    </row>
    <row r="9" spans="1:10" s="17" customFormat="1" ht="44.25" customHeight="1">
      <c r="A9" s="72" t="s">
        <v>3</v>
      </c>
      <c r="B9" s="58" t="s">
        <v>37</v>
      </c>
      <c r="C9" s="55"/>
      <c r="D9" s="58" t="s">
        <v>38</v>
      </c>
      <c r="E9" s="44">
        <v>358000</v>
      </c>
      <c r="F9" s="44">
        <f aca="true" t="shared" si="0" ref="F9:F25">E9-G9</f>
        <v>208000</v>
      </c>
      <c r="G9" s="48">
        <v>150000</v>
      </c>
      <c r="H9" s="14"/>
      <c r="I9" s="15"/>
      <c r="J9" s="16"/>
    </row>
    <row r="10" spans="1:10" s="17" customFormat="1" ht="20.25" customHeight="1">
      <c r="A10" s="70"/>
      <c r="B10" s="53" t="s">
        <v>39</v>
      </c>
      <c r="C10" s="53"/>
      <c r="D10" s="53" t="s">
        <v>40</v>
      </c>
      <c r="E10" s="45">
        <v>212000</v>
      </c>
      <c r="F10" s="44">
        <f t="shared" si="0"/>
        <v>72000</v>
      </c>
      <c r="G10" s="48">
        <v>140000</v>
      </c>
      <c r="H10" s="14"/>
      <c r="I10" s="15"/>
      <c r="J10" s="16"/>
    </row>
    <row r="11" spans="1:10" s="17" customFormat="1" ht="20.25" customHeight="1">
      <c r="A11" s="70"/>
      <c r="B11" s="53" t="s">
        <v>41</v>
      </c>
      <c r="C11" s="53"/>
      <c r="D11" s="58" t="s">
        <v>60</v>
      </c>
      <c r="E11" s="45">
        <v>256703</v>
      </c>
      <c r="F11" s="44">
        <f t="shared" si="0"/>
        <v>96703</v>
      </c>
      <c r="G11" s="48">
        <v>160000</v>
      </c>
      <c r="H11" s="14"/>
      <c r="I11" s="15"/>
      <c r="J11" s="16"/>
    </row>
    <row r="12" spans="1:10" s="17" customFormat="1" ht="20.25" customHeight="1">
      <c r="A12" s="71"/>
      <c r="B12" s="59" t="s">
        <v>42</v>
      </c>
      <c r="C12" s="57"/>
      <c r="D12" s="58" t="s">
        <v>19</v>
      </c>
      <c r="E12" s="44">
        <v>42300</v>
      </c>
      <c r="F12" s="44">
        <f t="shared" si="0"/>
        <v>13300</v>
      </c>
      <c r="G12" s="48">
        <v>29000</v>
      </c>
      <c r="H12" s="14"/>
      <c r="I12" s="15"/>
      <c r="J12" s="16"/>
    </row>
    <row r="13" spans="1:10" s="17" customFormat="1" ht="20.25" customHeight="1">
      <c r="A13" s="72" t="s">
        <v>4</v>
      </c>
      <c r="B13" s="53" t="s">
        <v>5</v>
      </c>
      <c r="C13" s="56"/>
      <c r="D13" s="58" t="s">
        <v>43</v>
      </c>
      <c r="E13" s="45">
        <v>83895</v>
      </c>
      <c r="F13" s="44">
        <f t="shared" si="0"/>
        <v>25895</v>
      </c>
      <c r="G13" s="48">
        <v>58000</v>
      </c>
      <c r="H13" s="14"/>
      <c r="I13" s="15"/>
      <c r="J13" s="16"/>
    </row>
    <row r="14" spans="1:10" s="17" customFormat="1" ht="36" customHeight="1">
      <c r="A14" s="70"/>
      <c r="B14" s="53" t="s">
        <v>44</v>
      </c>
      <c r="C14" s="53"/>
      <c r="D14" s="53" t="s">
        <v>61</v>
      </c>
      <c r="E14" s="45">
        <v>97115</v>
      </c>
      <c r="F14" s="44">
        <f t="shared" si="0"/>
        <v>32115</v>
      </c>
      <c r="G14" s="48">
        <v>65000</v>
      </c>
      <c r="H14" s="14"/>
      <c r="I14" s="15"/>
      <c r="J14" s="16"/>
    </row>
    <row r="15" spans="1:10" s="17" customFormat="1" ht="20.25" customHeight="1">
      <c r="A15" s="71"/>
      <c r="B15" s="53" t="s">
        <v>45</v>
      </c>
      <c r="C15" s="56"/>
      <c r="D15" s="58" t="s">
        <v>46</v>
      </c>
      <c r="E15" s="45">
        <v>97680</v>
      </c>
      <c r="F15" s="44">
        <f t="shared" si="0"/>
        <v>29680</v>
      </c>
      <c r="G15" s="48">
        <v>68000</v>
      </c>
      <c r="H15" s="14"/>
      <c r="I15" s="15"/>
      <c r="J15" s="16"/>
    </row>
    <row r="16" spans="1:10" s="17" customFormat="1" ht="20.25" customHeight="1">
      <c r="A16" s="72" t="s">
        <v>6</v>
      </c>
      <c r="B16" s="53" t="s">
        <v>7</v>
      </c>
      <c r="C16" s="56"/>
      <c r="D16" s="59" t="s">
        <v>27</v>
      </c>
      <c r="E16" s="45">
        <v>210000</v>
      </c>
      <c r="F16" s="44">
        <f t="shared" si="0"/>
        <v>70000</v>
      </c>
      <c r="G16" s="48">
        <v>140000</v>
      </c>
      <c r="H16" s="14"/>
      <c r="I16" s="15"/>
      <c r="J16" s="16"/>
    </row>
    <row r="17" spans="1:10" s="17" customFormat="1" ht="20.25" customHeight="1">
      <c r="A17" s="73"/>
      <c r="B17" s="53" t="s">
        <v>47</v>
      </c>
      <c r="C17" s="56"/>
      <c r="D17" s="58" t="s">
        <v>14</v>
      </c>
      <c r="E17" s="44">
        <v>173841</v>
      </c>
      <c r="F17" s="44">
        <f t="shared" si="0"/>
        <v>53841</v>
      </c>
      <c r="G17" s="48">
        <v>120000</v>
      </c>
      <c r="H17" s="14"/>
      <c r="I17" s="15"/>
      <c r="J17" s="16"/>
    </row>
    <row r="18" spans="1:10" s="17" customFormat="1" ht="34.5" customHeight="1">
      <c r="A18" s="65" t="s">
        <v>8</v>
      </c>
      <c r="B18" s="53" t="s">
        <v>48</v>
      </c>
      <c r="C18" s="56"/>
      <c r="D18" s="58" t="s">
        <v>15</v>
      </c>
      <c r="E18" s="44">
        <v>205200</v>
      </c>
      <c r="F18" s="44">
        <f t="shared" si="0"/>
        <v>65200</v>
      </c>
      <c r="G18" s="48">
        <v>140000</v>
      </c>
      <c r="H18" s="14"/>
      <c r="I18" s="15"/>
      <c r="J18" s="16"/>
    </row>
    <row r="19" spans="1:10" s="17" customFormat="1" ht="20.25" customHeight="1">
      <c r="A19" s="64"/>
      <c r="B19" s="59" t="s">
        <v>49</v>
      </c>
      <c r="C19" s="59"/>
      <c r="D19" s="53" t="s">
        <v>50</v>
      </c>
      <c r="E19" s="45">
        <v>120000</v>
      </c>
      <c r="F19" s="44">
        <f t="shared" si="0"/>
        <v>50000</v>
      </c>
      <c r="G19" s="48">
        <v>70000</v>
      </c>
      <c r="H19" s="14"/>
      <c r="I19" s="15"/>
      <c r="J19" s="16"/>
    </row>
    <row r="20" spans="1:10" s="17" customFormat="1" ht="20.25" customHeight="1">
      <c r="A20" s="72" t="s">
        <v>9</v>
      </c>
      <c r="B20" s="53" t="s">
        <v>51</v>
      </c>
      <c r="C20" s="53"/>
      <c r="D20" s="53" t="s">
        <v>19</v>
      </c>
      <c r="E20" s="45">
        <v>41077</v>
      </c>
      <c r="F20" s="44">
        <f>E20-G20</f>
        <v>16077</v>
      </c>
      <c r="G20" s="48">
        <v>25000</v>
      </c>
      <c r="H20" s="14"/>
      <c r="I20" s="15"/>
      <c r="J20" s="16"/>
    </row>
    <row r="21" spans="1:10" s="17" customFormat="1" ht="33.75" customHeight="1">
      <c r="A21" s="70"/>
      <c r="B21" s="53" t="s">
        <v>52</v>
      </c>
      <c r="C21" s="53"/>
      <c r="D21" s="53" t="s">
        <v>53</v>
      </c>
      <c r="E21" s="45">
        <v>238800</v>
      </c>
      <c r="F21" s="44">
        <f>E21-G21</f>
        <v>78800</v>
      </c>
      <c r="G21" s="48">
        <v>160000</v>
      </c>
      <c r="H21" s="14"/>
      <c r="I21" s="15"/>
      <c r="J21" s="16"/>
    </row>
    <row r="22" spans="1:10" s="17" customFormat="1" ht="20.25" customHeight="1">
      <c r="A22" s="70"/>
      <c r="B22" s="53" t="s">
        <v>54</v>
      </c>
      <c r="C22" s="53"/>
      <c r="D22" s="58" t="s">
        <v>16</v>
      </c>
      <c r="E22" s="45">
        <v>238800</v>
      </c>
      <c r="F22" s="44">
        <f>E22-G22</f>
        <v>78800</v>
      </c>
      <c r="G22" s="48">
        <v>160000</v>
      </c>
      <c r="H22" s="14"/>
      <c r="I22" s="15"/>
      <c r="J22" s="16"/>
    </row>
    <row r="23" spans="1:10" s="17" customFormat="1" ht="20.25" customHeight="1">
      <c r="A23" s="71"/>
      <c r="B23" s="53" t="s">
        <v>55</v>
      </c>
      <c r="C23" s="56"/>
      <c r="D23" s="58" t="s">
        <v>17</v>
      </c>
      <c r="E23" s="44">
        <v>79013</v>
      </c>
      <c r="F23" s="44">
        <f>E23-G23</f>
        <v>29013</v>
      </c>
      <c r="G23" s="48">
        <v>50000</v>
      </c>
      <c r="H23" s="14"/>
      <c r="I23" s="15"/>
      <c r="J23" s="16"/>
    </row>
    <row r="24" spans="1:10" s="17" customFormat="1" ht="20.25" customHeight="1">
      <c r="A24" s="74" t="s">
        <v>10</v>
      </c>
      <c r="B24" s="54" t="s">
        <v>56</v>
      </c>
      <c r="C24" s="60"/>
      <c r="D24" s="54" t="s">
        <v>57</v>
      </c>
      <c r="E24" s="44">
        <v>102176</v>
      </c>
      <c r="F24" s="44">
        <f t="shared" si="0"/>
        <v>32176</v>
      </c>
      <c r="G24" s="48">
        <v>70000</v>
      </c>
      <c r="H24" s="14"/>
      <c r="I24" s="15"/>
      <c r="J24" s="16"/>
    </row>
    <row r="25" spans="1:10" s="17" customFormat="1" ht="20.25" customHeight="1" thickBot="1">
      <c r="A25" s="75"/>
      <c r="B25" s="63" t="s">
        <v>58</v>
      </c>
      <c r="C25" s="61"/>
      <c r="D25" s="62" t="s">
        <v>59</v>
      </c>
      <c r="E25" s="49">
        <v>130673</v>
      </c>
      <c r="F25" s="50">
        <f t="shared" si="0"/>
        <v>40673</v>
      </c>
      <c r="G25" s="51">
        <v>90000</v>
      </c>
      <c r="H25" s="14"/>
      <c r="I25" s="15"/>
      <c r="J25" s="16"/>
    </row>
    <row r="26" spans="1:13" ht="18" thickBot="1">
      <c r="A26" s="32" t="s">
        <v>11</v>
      </c>
      <c r="B26" s="33"/>
      <c r="C26" s="33"/>
      <c r="D26" s="33"/>
      <c r="E26" s="33"/>
      <c r="F26" s="33"/>
      <c r="G26" s="39">
        <f>SUM(G5:G25)</f>
        <v>2000000</v>
      </c>
      <c r="H26" s="18"/>
      <c r="I26" s="19"/>
      <c r="J26" s="20"/>
      <c r="K26" s="21"/>
      <c r="L26" s="22"/>
      <c r="M26" s="21"/>
    </row>
    <row r="27" ht="15">
      <c r="H27" s="18"/>
    </row>
    <row r="28" spans="1:8" ht="18">
      <c r="A28" s="68" t="s">
        <v>23</v>
      </c>
      <c r="B28" s="68"/>
      <c r="C28" s="37"/>
      <c r="H28" s="18"/>
    </row>
    <row r="29" spans="1:3" ht="18">
      <c r="A29" s="38" t="s">
        <v>28</v>
      </c>
      <c r="B29" s="37" t="s">
        <v>25</v>
      </c>
      <c r="C29" s="37"/>
    </row>
    <row r="30" spans="1:3" ht="21" customHeight="1">
      <c r="A30" s="38" t="s">
        <v>29</v>
      </c>
      <c r="B30" s="37" t="s">
        <v>24</v>
      </c>
      <c r="C30" s="37"/>
    </row>
    <row r="31" spans="1:3" ht="18">
      <c r="A31" s="38" t="s">
        <v>30</v>
      </c>
      <c r="B31" s="37" t="s">
        <v>26</v>
      </c>
      <c r="C31" s="37"/>
    </row>
  </sheetData>
  <sheetProtection/>
  <mergeCells count="8">
    <mergeCell ref="A2:G2"/>
    <mergeCell ref="A28:B28"/>
    <mergeCell ref="A5:A8"/>
    <mergeCell ref="A9:A12"/>
    <mergeCell ref="A13:A15"/>
    <mergeCell ref="A16:A17"/>
    <mergeCell ref="A24:A25"/>
    <mergeCell ref="A20:A23"/>
  </mergeCells>
  <printOptions horizontalCentered="1"/>
  <pageMargins left="0.5905511811023623" right="0.5905511811023623" top="0.984251968503937" bottom="0.984251968503937" header="0.5118110236220472" footer="0.5118110236220472"/>
  <pageSetup fitToHeight="0" fitToWidth="1" horizontalDpi="600" verticalDpi="600" orientation="landscape" paperSize="9" r:id="rId1"/>
  <headerFooter alignWithMargins="0">
    <oddHeader>&amp;R&amp;"Times New Roman,Obyčejné"&amp;14Č. tisku 68/ZK/12
Příloha č. 1</oddHeader>
    <oddFooter>&amp;L&amp;"Arial,Tučné"68/ZK/2012&amp;R&amp;P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HZSJCK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Kavan</dc:creator>
  <cp:keywords/>
  <dc:description/>
  <cp:lastModifiedBy>Jiří Holub</cp:lastModifiedBy>
  <cp:lastPrinted>2012-03-08T12:12:54Z</cp:lastPrinted>
  <dcterms:created xsi:type="dcterms:W3CDTF">2011-03-09T11:52:04Z</dcterms:created>
  <dcterms:modified xsi:type="dcterms:W3CDTF">2012-03-08T12:13:04Z</dcterms:modified>
  <cp:category/>
  <cp:version/>
  <cp:contentType/>
  <cp:contentStatus/>
</cp:coreProperties>
</file>