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2324" windowHeight="5724" activeTab="0"/>
  </bookViews>
  <sheets>
    <sheet name="Grant-I-JSDHO_2011" sheetId="1" r:id="rId1"/>
  </sheets>
  <definedNames>
    <definedName name="_xlfn.COUNTIFS" hidden="1">#NAME?</definedName>
    <definedName name="_xlnm.Print_Titles" localSheetId="0">'Grant-I-JSDHO_2011'!$5:$5</definedName>
  </definedNames>
  <calcPr fullCalcOnLoad="1"/>
</workbook>
</file>

<file path=xl/sharedStrings.xml><?xml version="1.0" encoding="utf-8"?>
<sst xmlns="http://schemas.openxmlformats.org/spreadsheetml/2006/main" count="55" uniqueCount="46">
  <si>
    <t>Název projektu/účel</t>
  </si>
  <si>
    <t>Poř. číslo</t>
  </si>
  <si>
    <t>IČ</t>
  </si>
  <si>
    <t>00249742</t>
  </si>
  <si>
    <t>Obec Kestřany</t>
  </si>
  <si>
    <t>00251470</t>
  </si>
  <si>
    <t>Obec Mečichov</t>
  </si>
  <si>
    <t>Rekonstrukce požární zbrojnice - výměna garážových vrat, vchodových dveří a oken</t>
  </si>
  <si>
    <t>00250520</t>
  </si>
  <si>
    <t>Obec Lažiště</t>
  </si>
  <si>
    <t>Přístavba k hasičské zbrojnici Lažiště</t>
  </si>
  <si>
    <t>00581852</t>
  </si>
  <si>
    <t>Obec Planá</t>
  </si>
  <si>
    <t>Rekonstrukce motorové stříkačky</t>
  </si>
  <si>
    <t>00581909</t>
  </si>
  <si>
    <t>Obec Úsilné</t>
  </si>
  <si>
    <t>Nákup mobilní požární techniky pro JSDH obce Úsilné</t>
  </si>
  <si>
    <t>Obec Horní Stropnice</t>
  </si>
  <si>
    <t>Nákup mobilní požární techniky pro JSDH Horní Stropnice</t>
  </si>
  <si>
    <t>00247529</t>
  </si>
  <si>
    <t>Obec Stříbřec</t>
  </si>
  <si>
    <t>Plovoucí přenosné čerpadlo a zásahový žebřík</t>
  </si>
  <si>
    <t>00251691</t>
  </si>
  <si>
    <t>Obec Předslavice</t>
  </si>
  <si>
    <t>00250244</t>
  </si>
  <si>
    <t>Obec Záhoří</t>
  </si>
  <si>
    <t>Výměna vrat prvního výjezdu požární zbrojnice Záhoří</t>
  </si>
  <si>
    <t>00250571</t>
  </si>
  <si>
    <t>Obec Malovice</t>
  </si>
  <si>
    <t>Rekonstrukce a modernizace stávajících vrat hasičské zbrojnice SDH Malovice</t>
  </si>
  <si>
    <t>00251232</t>
  </si>
  <si>
    <t>Obec Hoštice</t>
  </si>
  <si>
    <t>Příjemce dotace/žadatel</t>
  </si>
  <si>
    <t>Požadované prostředky</t>
  </si>
  <si>
    <t>Rekonstrukce střechy hasičské zbrojnice JSDHO Předslavice</t>
  </si>
  <si>
    <t>Technické zhodnocení hasičské zbrojnice</t>
  </si>
  <si>
    <t>I</t>
  </si>
  <si>
    <t>Ozn proj</t>
  </si>
  <si>
    <t xml:space="preserve">Celkem navrhované prostředky INVESTIČNÍ </t>
  </si>
  <si>
    <t xml:space="preserve">Zbývá k rozdělení - INVESTIČNÍ </t>
  </si>
  <si>
    <t>Centrála pro SDH Kestřany - proud v každé krizové situaci</t>
  </si>
  <si>
    <t>Celkem požadavky obcí na příspěvek z grantového programu a navrhované prostředky z navýšené částky 1,0 mil Kč</t>
  </si>
  <si>
    <t xml:space="preserve">Celkové plánované náklady </t>
  </si>
  <si>
    <t>Grantový program na podporu jednotek SDH obcí Jihočeského kraje, 1. výzva pro rok 2011 - výběr investičních projektů z navýšené částky</t>
  </si>
  <si>
    <t>00244929</t>
  </si>
  <si>
    <t>Schválené prostředky zast. kraje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</si>
</sst>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7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0" xfId="0" applyNumberFormat="1" applyFont="1" applyFill="1" applyBorder="1" applyAlignment="1">
      <alignment horizontal="center" vertical="center" wrapText="1"/>
    </xf>
    <xf numFmtId="3" fontId="12" fillId="33" borderId="20" xfId="0" applyNumberFormat="1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 horizontal="center" vertical="center"/>
    </xf>
    <xf numFmtId="3" fontId="12" fillId="34" borderId="12" xfId="0" applyNumberFormat="1" applyFont="1" applyFill="1" applyBorder="1" applyAlignment="1">
      <alignment horizontal="center" vertical="center"/>
    </xf>
    <xf numFmtId="3" fontId="12" fillId="34" borderId="15" xfId="0" applyNumberFormat="1" applyFont="1" applyFill="1" applyBorder="1" applyAlignment="1">
      <alignment horizontal="center" vertical="center"/>
    </xf>
    <xf numFmtId="3" fontId="12" fillId="34" borderId="21" xfId="0" applyNumberFormat="1" applyFont="1" applyFill="1" applyBorder="1" applyAlignment="1">
      <alignment horizontal="center" vertical="center"/>
    </xf>
    <xf numFmtId="3" fontId="12" fillId="34" borderId="18" xfId="0" applyNumberFormat="1" applyFont="1" applyFill="1" applyBorder="1" applyAlignment="1">
      <alignment horizontal="center" vertical="center"/>
    </xf>
    <xf numFmtId="3" fontId="12" fillId="34" borderId="22" xfId="0" applyNumberFormat="1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3" fontId="12" fillId="34" borderId="20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tabSelected="1" zoomScale="78" zoomScaleNormal="78" zoomScalePageLayoutView="0" workbookViewId="0" topLeftCell="A1">
      <selection activeCell="F7" sqref="F7"/>
    </sheetView>
  </sheetViews>
  <sheetFormatPr defaultColWidth="9.140625" defaultRowHeight="12.75"/>
  <cols>
    <col min="1" max="1" width="9.140625" style="0" customWidth="1"/>
    <col min="2" max="2" width="13.7109375" style="0" customWidth="1"/>
    <col min="3" max="3" width="35.7109375" style="0" customWidth="1"/>
    <col min="4" max="4" width="55.7109375" style="0" customWidth="1"/>
    <col min="5" max="5" width="22.7109375" style="0" hidden="1" customWidth="1"/>
    <col min="6" max="7" width="22.7109375" style="0" customWidth="1"/>
    <col min="8" max="8" width="8.28125" style="0" hidden="1" customWidth="1"/>
  </cols>
  <sheetData>
    <row r="2" spans="1:7" s="3" customFormat="1" ht="52.5" customHeight="1">
      <c r="A2" s="38" t="s">
        <v>43</v>
      </c>
      <c r="B2" s="38"/>
      <c r="C2" s="38"/>
      <c r="D2" s="38"/>
      <c r="E2" s="38"/>
      <c r="F2" s="38"/>
      <c r="G2" s="38"/>
    </row>
    <row r="3" spans="1:7" s="3" customFormat="1" ht="52.5" customHeight="1">
      <c r="A3" s="20"/>
      <c r="B3" s="20"/>
      <c r="C3" s="20"/>
      <c r="D3" s="20"/>
      <c r="E3" s="20"/>
      <c r="F3" s="20"/>
      <c r="G3" s="20"/>
    </row>
    <row r="4" s="4" customFormat="1" ht="15.75" customHeight="1" thickBot="1">
      <c r="A4" s="6"/>
    </row>
    <row r="5" spans="1:8" s="5" customFormat="1" ht="93" customHeight="1" thickBot="1">
      <c r="A5" s="21" t="s">
        <v>1</v>
      </c>
      <c r="B5" s="22" t="s">
        <v>2</v>
      </c>
      <c r="C5" s="22" t="s">
        <v>32</v>
      </c>
      <c r="D5" s="22" t="s">
        <v>0</v>
      </c>
      <c r="E5" s="23" t="s">
        <v>42</v>
      </c>
      <c r="F5" s="24" t="s">
        <v>33</v>
      </c>
      <c r="G5" s="25" t="s">
        <v>45</v>
      </c>
      <c r="H5" s="7" t="s">
        <v>37</v>
      </c>
    </row>
    <row r="6" spans="1:8" s="2" customFormat="1" ht="79.5" customHeight="1">
      <c r="A6" s="9">
        <v>1</v>
      </c>
      <c r="B6" s="10" t="s">
        <v>44</v>
      </c>
      <c r="C6" s="26" t="s">
        <v>17</v>
      </c>
      <c r="D6" s="15" t="s">
        <v>18</v>
      </c>
      <c r="E6" s="28">
        <v>804000</v>
      </c>
      <c r="F6" s="28">
        <v>504000</v>
      </c>
      <c r="G6" s="29">
        <v>186000</v>
      </c>
      <c r="H6" s="8"/>
    </row>
    <row r="7" spans="1:8" s="2" customFormat="1" ht="79.5" customHeight="1">
      <c r="A7" s="12">
        <v>2</v>
      </c>
      <c r="B7" s="11" t="s">
        <v>30</v>
      </c>
      <c r="C7" s="27" t="s">
        <v>31</v>
      </c>
      <c r="D7" s="16" t="s">
        <v>35</v>
      </c>
      <c r="E7" s="30">
        <v>110000</v>
      </c>
      <c r="F7" s="30">
        <v>70000</v>
      </c>
      <c r="G7" s="31">
        <v>30000</v>
      </c>
      <c r="H7" s="8" t="s">
        <v>36</v>
      </c>
    </row>
    <row r="8" spans="1:8" s="2" customFormat="1" ht="79.5" customHeight="1">
      <c r="A8" s="9">
        <v>3</v>
      </c>
      <c r="B8" s="11" t="s">
        <v>3</v>
      </c>
      <c r="C8" s="27" t="s">
        <v>4</v>
      </c>
      <c r="D8" s="16" t="s">
        <v>40</v>
      </c>
      <c r="E8" s="30">
        <v>139747</v>
      </c>
      <c r="F8" s="30">
        <v>95000</v>
      </c>
      <c r="G8" s="31">
        <v>60000</v>
      </c>
      <c r="H8" s="8" t="s">
        <v>36</v>
      </c>
    </row>
    <row r="9" spans="1:8" s="2" customFormat="1" ht="79.5" customHeight="1">
      <c r="A9" s="12">
        <v>4</v>
      </c>
      <c r="B9" s="11" t="s">
        <v>8</v>
      </c>
      <c r="C9" s="27" t="s">
        <v>9</v>
      </c>
      <c r="D9" s="16" t="s">
        <v>10</v>
      </c>
      <c r="E9" s="30">
        <v>1242870</v>
      </c>
      <c r="F9" s="30">
        <v>850000</v>
      </c>
      <c r="G9" s="31">
        <v>210000</v>
      </c>
      <c r="H9" s="8" t="s">
        <v>36</v>
      </c>
    </row>
    <row r="10" spans="1:8" s="2" customFormat="1" ht="79.5" customHeight="1">
      <c r="A10" s="9">
        <v>5</v>
      </c>
      <c r="B10" s="11" t="s">
        <v>27</v>
      </c>
      <c r="C10" s="27" t="s">
        <v>28</v>
      </c>
      <c r="D10" s="16" t="s">
        <v>29</v>
      </c>
      <c r="E10" s="30">
        <v>198288</v>
      </c>
      <c r="F10" s="30">
        <v>138800</v>
      </c>
      <c r="G10" s="31">
        <v>70000</v>
      </c>
      <c r="H10" s="8" t="s">
        <v>36</v>
      </c>
    </row>
    <row r="11" spans="1:8" s="2" customFormat="1" ht="79.5" customHeight="1">
      <c r="A11" s="12">
        <v>6</v>
      </c>
      <c r="B11" s="11" t="s">
        <v>5</v>
      </c>
      <c r="C11" s="27" t="s">
        <v>6</v>
      </c>
      <c r="D11" s="16" t="s">
        <v>7</v>
      </c>
      <c r="E11" s="30">
        <v>182000</v>
      </c>
      <c r="F11" s="30">
        <v>127000</v>
      </c>
      <c r="G11" s="31">
        <v>100000</v>
      </c>
      <c r="H11" s="8" t="s">
        <v>36</v>
      </c>
    </row>
    <row r="12" spans="1:8" s="2" customFormat="1" ht="79.5" customHeight="1">
      <c r="A12" s="9">
        <v>7</v>
      </c>
      <c r="B12" s="11" t="s">
        <v>11</v>
      </c>
      <c r="C12" s="27" t="s">
        <v>12</v>
      </c>
      <c r="D12" s="16" t="s">
        <v>13</v>
      </c>
      <c r="E12" s="30">
        <v>100000</v>
      </c>
      <c r="F12" s="30">
        <v>70000</v>
      </c>
      <c r="G12" s="31">
        <v>55000</v>
      </c>
      <c r="H12" s="8" t="s">
        <v>36</v>
      </c>
    </row>
    <row r="13" spans="1:8" s="2" customFormat="1" ht="79.5" customHeight="1">
      <c r="A13" s="12">
        <v>8</v>
      </c>
      <c r="B13" s="11" t="s">
        <v>22</v>
      </c>
      <c r="C13" s="27" t="s">
        <v>23</v>
      </c>
      <c r="D13" s="16" t="s">
        <v>34</v>
      </c>
      <c r="E13" s="30">
        <v>375611</v>
      </c>
      <c r="F13" s="30">
        <v>262000</v>
      </c>
      <c r="G13" s="31">
        <v>100000</v>
      </c>
      <c r="H13" s="8" t="s">
        <v>36</v>
      </c>
    </row>
    <row r="14" spans="1:8" s="2" customFormat="1" ht="79.5" customHeight="1">
      <c r="A14" s="9">
        <v>9</v>
      </c>
      <c r="B14" s="11" t="s">
        <v>19</v>
      </c>
      <c r="C14" s="27" t="s">
        <v>20</v>
      </c>
      <c r="D14" s="16" t="s">
        <v>21</v>
      </c>
      <c r="E14" s="30">
        <v>56388</v>
      </c>
      <c r="F14" s="30">
        <v>39471</v>
      </c>
      <c r="G14" s="31">
        <v>39000</v>
      </c>
      <c r="H14" s="8" t="s">
        <v>36</v>
      </c>
    </row>
    <row r="15" spans="1:8" s="2" customFormat="1" ht="79.5" customHeight="1">
      <c r="A15" s="12">
        <v>10</v>
      </c>
      <c r="B15" s="11" t="s">
        <v>14</v>
      </c>
      <c r="C15" s="27" t="s">
        <v>15</v>
      </c>
      <c r="D15" s="16" t="s">
        <v>16</v>
      </c>
      <c r="E15" s="30">
        <v>237000</v>
      </c>
      <c r="F15" s="30">
        <v>118500</v>
      </c>
      <c r="G15" s="31">
        <v>90000</v>
      </c>
      <c r="H15" s="8" t="s">
        <v>36</v>
      </c>
    </row>
    <row r="16" spans="1:8" s="2" customFormat="1" ht="79.5" customHeight="1" thickBot="1">
      <c r="A16" s="13">
        <v>11</v>
      </c>
      <c r="B16" s="14" t="s">
        <v>24</v>
      </c>
      <c r="C16" s="34" t="s">
        <v>25</v>
      </c>
      <c r="D16" s="17" t="s">
        <v>26</v>
      </c>
      <c r="E16" s="32">
        <v>101959</v>
      </c>
      <c r="F16" s="32">
        <v>71000</v>
      </c>
      <c r="G16" s="33">
        <v>60000</v>
      </c>
      <c r="H16" s="8" t="s">
        <v>36</v>
      </c>
    </row>
    <row r="17" spans="1:8" s="2" customFormat="1" ht="79.5" customHeight="1" thickBot="1">
      <c r="A17" s="39" t="s">
        <v>41</v>
      </c>
      <c r="B17" s="40"/>
      <c r="C17" s="40"/>
      <c r="D17" s="41"/>
      <c r="E17" s="36">
        <f>SUM(E7:E16)</f>
        <v>2743863</v>
      </c>
      <c r="F17" s="36">
        <f>SUM(F7:F16)</f>
        <v>1841771</v>
      </c>
      <c r="G17" s="37">
        <f>SUM(G6:G16)</f>
        <v>1000000</v>
      </c>
      <c r="H17" s="8"/>
    </row>
    <row r="18" spans="1:7" s="1" customFormat="1" ht="40.5" customHeight="1" hidden="1">
      <c r="A18" s="35" t="s">
        <v>38</v>
      </c>
      <c r="B18" s="35"/>
      <c r="C18" s="35"/>
      <c r="D18" s="35"/>
      <c r="E18" s="19"/>
      <c r="F18" s="19"/>
      <c r="G18" s="18" t="e">
        <f>SUM(#REF!,G6:G16,#REF!,#REF!)</f>
        <v>#REF!</v>
      </c>
    </row>
    <row r="19" spans="1:7" ht="79.5" customHeight="1" hidden="1">
      <c r="A19" s="35" t="s">
        <v>39</v>
      </c>
      <c r="B19" s="35"/>
      <c r="C19" s="35"/>
      <c r="D19" s="35"/>
      <c r="E19" s="19"/>
      <c r="F19" s="19"/>
      <c r="G19" s="18" t="e">
        <f>SUM(3900000-G18)</f>
        <v>#REF!</v>
      </c>
    </row>
    <row r="20" ht="33" customHeight="1" hidden="1"/>
  </sheetData>
  <sheetProtection/>
  <mergeCells count="2">
    <mergeCell ref="A2:G2"/>
    <mergeCell ref="A17:D17"/>
  </mergeCells>
  <printOptions horizontalCentered="1"/>
  <pageMargins left="0.7874015748031497" right="0.5905511811023623" top="0.984251968503937" bottom="0.7874015748031497" header="0.5118110236220472" footer="0.5118110236220472"/>
  <pageSetup fitToHeight="0" fitToWidth="1" horizontalDpi="600" verticalDpi="600" orientation="portrait" paperSize="9" scale="56" r:id="rId1"/>
  <headerFooter alignWithMargins="0">
    <oddHeader>&amp;R&amp;"Times New Roman,Obyčejné"&amp;18Č. tisku 243/ZK/11
Příloha č. 1</oddHeader>
    <oddFooter>&amp;L&amp;"Arial,Tučné"243/ZK/11&amp;R&amp;14&amp;P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Holub</dc:creator>
  <cp:keywords/>
  <dc:description/>
  <cp:lastModifiedBy>Jiří Holub</cp:lastModifiedBy>
  <cp:lastPrinted>2011-05-31T11:35:44Z</cp:lastPrinted>
  <dcterms:created xsi:type="dcterms:W3CDTF">2006-03-26T18:14:00Z</dcterms:created>
  <dcterms:modified xsi:type="dcterms:W3CDTF">2011-05-31T11:36:36Z</dcterms:modified>
  <cp:category/>
  <cp:version/>
  <cp:contentType/>
  <cp:contentStatus/>
</cp:coreProperties>
</file>