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1508" activeTab="0"/>
  </bookViews>
  <sheets>
    <sheet name="INVEST" sheetId="1" r:id="rId1"/>
  </sheets>
  <definedNames>
    <definedName name="_xlnm.Print_Titles" localSheetId="0">'INVEST'!$4:$4</definedName>
  </definedNames>
  <calcPr fullCalcOnLoad="1"/>
</workbook>
</file>

<file path=xl/sharedStrings.xml><?xml version="1.0" encoding="utf-8"?>
<sst xmlns="http://schemas.openxmlformats.org/spreadsheetml/2006/main" count="101" uniqueCount="66">
  <si>
    <t>Území okresu</t>
  </si>
  <si>
    <t>Zřizovatel jednotky PO</t>
  </si>
  <si>
    <t>České Budějovice</t>
  </si>
  <si>
    <t>Dolní Bukovsko</t>
  </si>
  <si>
    <t>Lišov</t>
  </si>
  <si>
    <t>Týn nad Vltavou</t>
  </si>
  <si>
    <t>Horní Stropnice</t>
  </si>
  <si>
    <t>Jílovice</t>
  </si>
  <si>
    <t>Český Krumlov</t>
  </si>
  <si>
    <t>Holubov</t>
  </si>
  <si>
    <t>Jindřichův Hradec</t>
  </si>
  <si>
    <t>České Velenice</t>
  </si>
  <si>
    <t>Chlum u Třeboně</t>
  </si>
  <si>
    <t>Lomnice nad Lužnicí</t>
  </si>
  <si>
    <t>Písek</t>
  </si>
  <si>
    <t>Mirovice</t>
  </si>
  <si>
    <t>Čimelice</t>
  </si>
  <si>
    <t>Ostrovec</t>
  </si>
  <si>
    <t>Záhoří</t>
  </si>
  <si>
    <t>Prachatice</t>
  </si>
  <si>
    <t>Strunkovice nad Blanicí</t>
  </si>
  <si>
    <t>Vacov</t>
  </si>
  <si>
    <t>Vlachovo Březí</t>
  </si>
  <si>
    <t>Strakonice</t>
  </si>
  <si>
    <t>Čepřovice</t>
  </si>
  <si>
    <t>Volenice</t>
  </si>
  <si>
    <t>Tábor</t>
  </si>
  <si>
    <t>Jistebnice</t>
  </si>
  <si>
    <t>Planá nad Lužnicí</t>
  </si>
  <si>
    <t>Celkem</t>
  </si>
  <si>
    <t>Jednotka PO               (uživatel dotace)</t>
  </si>
  <si>
    <t>Účel použití</t>
  </si>
  <si>
    <t>DP Dräger/ 4ks</t>
  </si>
  <si>
    <t>DP Dräger</t>
  </si>
  <si>
    <t>DP Dräger/ 3ks (obměna a doplnění)</t>
  </si>
  <si>
    <t xml:space="preserve">Zliv </t>
  </si>
  <si>
    <t>vestavba pro DA</t>
  </si>
  <si>
    <t>PMS Rosenbauer</t>
  </si>
  <si>
    <t>PMS  Tohatsu</t>
  </si>
  <si>
    <t xml:space="preserve">Protivín </t>
  </si>
  <si>
    <t>DP Dräger/ 4ks (obměna a doplnění)</t>
  </si>
  <si>
    <t>DP Scott/ 4 ks</t>
  </si>
  <si>
    <t xml:space="preserve">Lažiště </t>
  </si>
  <si>
    <t>DP Auer/ 4 ks</t>
  </si>
  <si>
    <t>PMS KOMFI</t>
  </si>
  <si>
    <t xml:space="preserve">Čestice </t>
  </si>
  <si>
    <t xml:space="preserve">Střelské Hoštice </t>
  </si>
  <si>
    <t xml:space="preserve">Mladá Vožice </t>
  </si>
  <si>
    <t>Rozdělení investiční dotace na výdaje jednotek sborů dobrovolných hasičů obcí kategorie JPO II, JPO III, poskytnuté z rozpočtu Jihočeského kraje na rok 2011 a účelové určení této dotace</t>
  </si>
  <si>
    <t>osvětlovací stožár</t>
  </si>
  <si>
    <t>kalové čerpadlo</t>
  </si>
  <si>
    <t>elektrocentrála</t>
  </si>
  <si>
    <t>osvětlovací souprava</t>
  </si>
  <si>
    <t>plovoucí čerpadlo</t>
  </si>
  <si>
    <t>přetlakový ventilátor</t>
  </si>
  <si>
    <t>Celková částka       Kč</t>
  </si>
  <si>
    <t>Spoluúčast obce Kč</t>
  </si>
  <si>
    <t>Investiční dotace Kč</t>
  </si>
  <si>
    <t>Vysvětlivky - účel použití:</t>
  </si>
  <si>
    <t>dýchací přístroj</t>
  </si>
  <si>
    <t>dopravní automobil</t>
  </si>
  <si>
    <t>přenosná motorová stříkačka</t>
  </si>
  <si>
    <t>vyprošťovací zařízení</t>
  </si>
  <si>
    <t>DA -</t>
  </si>
  <si>
    <t>DP -</t>
  </si>
  <si>
    <t>PMS -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</si>
</sst>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0.0E+00"/>
    <numFmt numFmtId="171" formatCode="#,##0.00\ &quot;Kč&quot;"/>
    <numFmt numFmtId="172" formatCode="#,##0\ _K_č"/>
    <numFmt numFmtId="173" formatCode="[$-405]d\.\ mmmm\ yyyy"/>
    <numFmt numFmtId="174" formatCode="_-* #,##0.0\ &quot;Kč&quot;_-;\-* #,##0.0\ &quot;Kč&quot;_-;_-* &quot;-&quot;??\ &quot;Kč&quot;_-;_-@_-"/>
    <numFmt numFmtId="175" formatCode="_-* #,##0.0\ _K_č_-;\-* #,##0.0\ _K_č_-;_-* &quot;-&quot;?\ _K_č_-;_-@_-"/>
    <numFmt numFmtId="176" formatCode="_-* #,##0\ _K_č_-;\-* #,##0\ _K_č_-;_-* &quot;-&quot;?\ _K_č_-;_-@_-"/>
    <numFmt numFmtId="177" formatCode="_-* #,##0.0\ &quot;Kč&quot;_-;\-* #,##0.0\ &quot;Kč&quot;_-;_-* &quot;-&quot;\ &quot;Kč&quot;_-;_-@_-"/>
    <numFmt numFmtId="178" formatCode="_-* #,##0.0\ _K_č_-;\-* #,##0.0\ _K_č_-;_-* &quot;-&quot;\ _K_č_-;_-@_-"/>
    <numFmt numFmtId="179" formatCode="#,##0_ ;\-#,##0\ "/>
    <numFmt numFmtId="180" formatCode="#,##0.0_ ;\-#,##0.0\ "/>
  </numFmts>
  <fonts count="34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4" fillId="0" borderId="0" xfId="47" applyNumberFormat="1" applyFont="1" applyBorder="1" applyAlignment="1">
      <alignment horizontal="left"/>
      <protection/>
    </xf>
    <xf numFmtId="49" fontId="25" fillId="0" borderId="0" xfId="47" applyNumberFormat="1" applyFont="1" applyAlignment="1">
      <alignment horizontal="left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49" fontId="6" fillId="0" borderId="0" xfId="47" applyNumberFormat="1" applyFont="1" applyBorder="1">
      <alignment/>
      <protection/>
    </xf>
    <xf numFmtId="49" fontId="6" fillId="0" borderId="0" xfId="47" applyNumberFormat="1" applyFont="1">
      <alignment/>
      <protection/>
    </xf>
    <xf numFmtId="49" fontId="5" fillId="0" borderId="0" xfId="47" applyNumberFormat="1">
      <alignment/>
      <protection/>
    </xf>
    <xf numFmtId="49" fontId="27" fillId="0" borderId="0" xfId="47" applyNumberFormat="1" applyFont="1" applyBorder="1" applyAlignment="1">
      <alignment horizontal="center" vertical="top" wrapText="1"/>
      <protection/>
    </xf>
    <xf numFmtId="0" fontId="1" fillId="0" borderId="0" xfId="47" applyFont="1" applyAlignment="1">
      <alignment horizontal="center" vertical="center"/>
      <protection/>
    </xf>
    <xf numFmtId="49" fontId="28" fillId="0" borderId="0" xfId="47" applyNumberFormat="1" applyFont="1" applyBorder="1" applyAlignment="1">
      <alignment horizontal="center" vertical="center"/>
      <protection/>
    </xf>
    <xf numFmtId="49" fontId="28" fillId="0" borderId="0" xfId="47" applyNumberFormat="1" applyFont="1" applyAlignment="1">
      <alignment horizontal="center" vertical="center"/>
      <protection/>
    </xf>
    <xf numFmtId="49" fontId="1" fillId="0" borderId="0" xfId="47" applyNumberFormat="1" applyFont="1" applyAlignment="1">
      <alignment horizontal="center" vertical="center"/>
      <protection/>
    </xf>
    <xf numFmtId="0" fontId="2" fillId="0" borderId="0" xfId="47" applyFont="1" applyFill="1">
      <alignment/>
      <protection/>
    </xf>
    <xf numFmtId="49" fontId="9" fillId="0" borderId="0" xfId="47" applyNumberFormat="1" applyFont="1" applyFill="1" applyBorder="1">
      <alignment/>
      <protection/>
    </xf>
    <xf numFmtId="49" fontId="9" fillId="0" borderId="0" xfId="47" applyNumberFormat="1" applyFont="1" applyFill="1">
      <alignment/>
      <protection/>
    </xf>
    <xf numFmtId="49" fontId="2" fillId="0" borderId="0" xfId="47" applyNumberFormat="1" applyFont="1" applyFill="1">
      <alignment/>
      <protection/>
    </xf>
    <xf numFmtId="0" fontId="5" fillId="0" borderId="0" xfId="47">
      <alignment/>
      <protection/>
    </xf>
    <xf numFmtId="49" fontId="29" fillId="0" borderId="0" xfId="47" applyNumberFormat="1" applyFont="1" applyFill="1" applyBorder="1">
      <alignment/>
      <protection/>
    </xf>
    <xf numFmtId="2" fontId="29" fillId="0" borderId="0" xfId="47" applyNumberFormat="1" applyFont="1" applyFill="1">
      <alignment/>
      <protection/>
    </xf>
    <xf numFmtId="49" fontId="5" fillId="0" borderId="0" xfId="47" applyNumberFormat="1" applyBorder="1">
      <alignment/>
      <protection/>
    </xf>
    <xf numFmtId="0" fontId="5" fillId="0" borderId="0" xfId="47" applyNumberFormat="1" applyBorder="1">
      <alignment/>
      <protection/>
    </xf>
    <xf numFmtId="49" fontId="5" fillId="0" borderId="0" xfId="47" applyNumberFormat="1" applyBorder="1" applyAlignment="1">
      <alignment horizontal="center" vertical="center"/>
      <protection/>
    </xf>
    <xf numFmtId="49" fontId="4" fillId="0" borderId="0" xfId="47" applyNumberFormat="1" applyFont="1" applyAlignment="1">
      <alignment horizontal="left"/>
      <protection/>
    </xf>
    <xf numFmtId="49" fontId="3" fillId="0" borderId="0" xfId="47" applyNumberFormat="1" applyFont="1" applyAlignment="1">
      <alignment horizontal="left"/>
      <protection/>
    </xf>
    <xf numFmtId="49" fontId="5" fillId="0" borderId="0" xfId="47" applyNumberFormat="1" applyFont="1">
      <alignment/>
      <protection/>
    </xf>
    <xf numFmtId="49" fontId="26" fillId="0" borderId="0" xfId="47" applyNumberFormat="1" applyFont="1">
      <alignment/>
      <protection/>
    </xf>
    <xf numFmtId="49" fontId="6" fillId="0" borderId="0" xfId="47" applyNumberFormat="1" applyFont="1" applyBorder="1" applyAlignment="1">
      <alignment horizontal="center" vertical="center" wrapText="1"/>
      <protection/>
    </xf>
    <xf numFmtId="49" fontId="6" fillId="0" borderId="0" xfId="47" applyNumberFormat="1" applyFont="1" applyBorder="1" applyAlignment="1">
      <alignment wrapText="1"/>
      <protection/>
    </xf>
    <xf numFmtId="49" fontId="6" fillId="0" borderId="0" xfId="47" applyNumberFormat="1" applyFont="1" applyAlignment="1">
      <alignment wrapText="1"/>
      <protection/>
    </xf>
    <xf numFmtId="49" fontId="5" fillId="0" borderId="0" xfId="47" applyNumberFormat="1" applyAlignment="1">
      <alignment wrapText="1"/>
      <protection/>
    </xf>
    <xf numFmtId="0" fontId="30" fillId="24" borderId="10" xfId="47" applyFont="1" applyFill="1" applyBorder="1" applyAlignment="1">
      <alignment horizontal="center" vertical="center" wrapText="1"/>
      <protection/>
    </xf>
    <xf numFmtId="0" fontId="31" fillId="24" borderId="11" xfId="47" applyFont="1" applyFill="1" applyBorder="1" applyAlignment="1">
      <alignment horizontal="left" vertical="center"/>
      <protection/>
    </xf>
    <xf numFmtId="0" fontId="30" fillId="24" borderId="12" xfId="47" applyFont="1" applyFill="1" applyBorder="1" applyAlignment="1">
      <alignment horizontal="center" vertical="center" wrapText="1"/>
      <protection/>
    </xf>
    <xf numFmtId="0" fontId="31" fillId="24" borderId="13" xfId="47" applyFont="1" applyFill="1" applyBorder="1" applyAlignment="1">
      <alignment horizontal="left" vertical="center"/>
      <protection/>
    </xf>
    <xf numFmtId="49" fontId="30" fillId="24" borderId="13" xfId="47" applyNumberFormat="1" applyFont="1" applyFill="1" applyBorder="1" applyAlignment="1">
      <alignment horizontal="left" vertical="center"/>
      <protection/>
    </xf>
    <xf numFmtId="0" fontId="30" fillId="24" borderId="13" xfId="47" applyFont="1" applyFill="1" applyBorder="1" applyAlignment="1">
      <alignment horizontal="left" vertical="center"/>
      <protection/>
    </xf>
    <xf numFmtId="0" fontId="31" fillId="24" borderId="13" xfId="47" applyFont="1" applyFill="1" applyBorder="1" applyAlignment="1">
      <alignment horizontal="left" vertical="center" wrapText="1"/>
      <protection/>
    </xf>
    <xf numFmtId="0" fontId="30" fillId="24" borderId="14" xfId="47" applyFont="1" applyFill="1" applyBorder="1" applyAlignment="1">
      <alignment horizontal="center" vertical="center" wrapText="1"/>
      <protection/>
    </xf>
    <xf numFmtId="0" fontId="30" fillId="24" borderId="13" xfId="47" applyFont="1" applyFill="1" applyBorder="1" applyAlignment="1">
      <alignment horizontal="left"/>
      <protection/>
    </xf>
    <xf numFmtId="0" fontId="31" fillId="24" borderId="13" xfId="47" applyFont="1" applyFill="1" applyBorder="1" applyAlignment="1">
      <alignment horizontal="left"/>
      <protection/>
    </xf>
    <xf numFmtId="49" fontId="30" fillId="24" borderId="13" xfId="47" applyNumberFormat="1" applyFont="1" applyFill="1" applyBorder="1">
      <alignment/>
      <protection/>
    </xf>
    <xf numFmtId="0" fontId="30" fillId="24" borderId="12" xfId="47" applyFont="1" applyFill="1" applyBorder="1" applyAlignment="1">
      <alignment horizontal="center" vertical="center"/>
      <protection/>
    </xf>
    <xf numFmtId="0" fontId="31" fillId="24" borderId="12" xfId="47" applyFont="1" applyFill="1" applyBorder="1" applyAlignment="1">
      <alignment horizontal="center" vertical="center"/>
      <protection/>
    </xf>
    <xf numFmtId="0" fontId="30" fillId="24" borderId="15" xfId="47" applyFont="1" applyFill="1" applyBorder="1" applyAlignment="1">
      <alignment horizontal="left" vertical="center"/>
      <protection/>
    </xf>
    <xf numFmtId="0" fontId="30" fillId="24" borderId="15" xfId="47" applyFont="1" applyFill="1" applyBorder="1" applyAlignment="1">
      <alignment horizontal="left"/>
      <protection/>
    </xf>
    <xf numFmtId="0" fontId="30" fillId="24" borderId="16" xfId="47" applyFont="1" applyFill="1" applyBorder="1" applyAlignment="1">
      <alignment horizontal="center" vertical="center" wrapText="1"/>
      <protection/>
    </xf>
    <xf numFmtId="0" fontId="30" fillId="24" borderId="17" xfId="47" applyFont="1" applyFill="1" applyBorder="1" applyAlignment="1">
      <alignment horizontal="center" vertical="top" wrapText="1"/>
      <protection/>
    </xf>
    <xf numFmtId="0" fontId="32" fillId="24" borderId="17" xfId="47" applyFont="1" applyFill="1" applyBorder="1" applyAlignment="1">
      <alignment horizontal="center" vertical="center" wrapText="1"/>
      <protection/>
    </xf>
    <xf numFmtId="0" fontId="32" fillId="24" borderId="18" xfId="47" applyFont="1" applyFill="1" applyBorder="1" applyAlignment="1">
      <alignment horizontal="center" vertical="center" wrapText="1"/>
      <protection/>
    </xf>
    <xf numFmtId="0" fontId="32" fillId="24" borderId="19" xfId="47" applyFont="1" applyFill="1" applyBorder="1" applyAlignment="1">
      <alignment horizontal="center" vertical="center" wrapText="1"/>
      <protection/>
    </xf>
    <xf numFmtId="49" fontId="30" fillId="0" borderId="0" xfId="47" applyNumberFormat="1" applyFont="1" applyAlignment="1">
      <alignment horizontal="left"/>
      <protection/>
    </xf>
    <xf numFmtId="49" fontId="30" fillId="0" borderId="0" xfId="47" applyNumberFormat="1" applyFont="1" applyBorder="1" applyAlignment="1">
      <alignment horizontal="right" vertical="center"/>
      <protection/>
    </xf>
    <xf numFmtId="180" fontId="33" fillId="24" borderId="19" xfId="47" applyNumberFormat="1" applyFont="1" applyFill="1" applyBorder="1" applyAlignment="1">
      <alignment horizontal="right"/>
      <protection/>
    </xf>
    <xf numFmtId="180" fontId="31" fillId="24" borderId="11" xfId="47" applyNumberFormat="1" applyFont="1" applyFill="1" applyBorder="1" applyAlignment="1">
      <alignment horizontal="right" vertical="center"/>
      <protection/>
    </xf>
    <xf numFmtId="180" fontId="30" fillId="24" borderId="11" xfId="47" applyNumberFormat="1" applyFont="1" applyFill="1" applyBorder="1" applyAlignment="1">
      <alignment horizontal="right" vertical="center"/>
      <protection/>
    </xf>
    <xf numFmtId="180" fontId="31" fillId="24" borderId="13" xfId="47" applyNumberFormat="1" applyFont="1" applyFill="1" applyBorder="1" applyAlignment="1">
      <alignment horizontal="right" vertical="center"/>
      <protection/>
    </xf>
    <xf numFmtId="180" fontId="30" fillId="24" borderId="13" xfId="47" applyNumberFormat="1" applyFont="1" applyFill="1" applyBorder="1" applyAlignment="1">
      <alignment horizontal="right" vertical="center"/>
      <protection/>
    </xf>
    <xf numFmtId="180" fontId="30" fillId="24" borderId="13" xfId="47" applyNumberFormat="1" applyFont="1" applyFill="1" applyBorder="1" applyAlignment="1">
      <alignment horizontal="right"/>
      <protection/>
    </xf>
    <xf numFmtId="180" fontId="31" fillId="24" borderId="13" xfId="47" applyNumberFormat="1" applyFont="1" applyFill="1" applyBorder="1" applyAlignment="1">
      <alignment horizontal="right"/>
      <protection/>
    </xf>
    <xf numFmtId="180" fontId="31" fillId="24" borderId="15" xfId="47" applyNumberFormat="1" applyFont="1" applyFill="1" applyBorder="1" applyAlignment="1">
      <alignment horizontal="right"/>
      <protection/>
    </xf>
    <xf numFmtId="180" fontId="30" fillId="24" borderId="15" xfId="47" applyNumberFormat="1" applyFont="1" applyFill="1" applyBorder="1" applyAlignment="1">
      <alignment horizontal="right"/>
      <protection/>
    </xf>
    <xf numFmtId="180" fontId="31" fillId="24" borderId="20" xfId="47" applyNumberFormat="1" applyFont="1" applyFill="1" applyBorder="1" applyAlignment="1">
      <alignment horizontal="right" vertical="center"/>
      <protection/>
    </xf>
    <xf numFmtId="180" fontId="31" fillId="24" borderId="21" xfId="47" applyNumberFormat="1" applyFont="1" applyFill="1" applyBorder="1" applyAlignment="1">
      <alignment horizontal="right" vertical="center"/>
      <protection/>
    </xf>
    <xf numFmtId="180" fontId="31" fillId="24" borderId="21" xfId="47" applyNumberFormat="1" applyFont="1" applyFill="1" applyBorder="1" applyAlignment="1">
      <alignment horizontal="right"/>
      <protection/>
    </xf>
    <xf numFmtId="180" fontId="31" fillId="24" borderId="22" xfId="47" applyNumberFormat="1" applyFont="1" applyFill="1" applyBorder="1" applyAlignment="1">
      <alignment horizontal="right"/>
      <protection/>
    </xf>
    <xf numFmtId="0" fontId="31" fillId="24" borderId="13" xfId="47" applyFont="1" applyFill="1" applyBorder="1" applyAlignment="1">
      <alignment horizontal="left" vertical="top" wrapText="1"/>
      <protection/>
    </xf>
    <xf numFmtId="0" fontId="30" fillId="24" borderId="23" xfId="47" applyFont="1" applyFill="1" applyBorder="1" applyAlignment="1">
      <alignment horizontal="center" vertical="center" wrapText="1"/>
      <protection/>
    </xf>
    <xf numFmtId="0" fontId="30" fillId="25" borderId="0" xfId="47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30" fillId="0" borderId="0" xfId="47" applyNumberFormat="1" applyFont="1" applyBorder="1" applyAlignment="1">
      <alignment horizontal="center" vertical="center"/>
      <protection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otace rozdělení kraj2011_0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8.7109375" style="23" customWidth="1"/>
    <col min="2" max="2" width="19.8515625" style="24" customWidth="1"/>
    <col min="3" max="3" width="21.140625" style="24" customWidth="1"/>
    <col min="4" max="4" width="23.28125" style="25" customWidth="1"/>
    <col min="5" max="5" width="17.8515625" style="26" customWidth="1"/>
    <col min="6" max="6" width="15.140625" style="8" customWidth="1"/>
    <col min="7" max="7" width="17.8515625" style="27" customWidth="1"/>
    <col min="8" max="11" width="9.140625" style="8" customWidth="1"/>
    <col min="12" max="12" width="12.8515625" style="8" customWidth="1"/>
    <col min="13" max="16384" width="9.140625" style="8" customWidth="1"/>
  </cols>
  <sheetData>
    <row r="2" spans="1:13" ht="36.75" customHeight="1">
      <c r="A2" s="69" t="s">
        <v>48</v>
      </c>
      <c r="B2" s="70"/>
      <c r="C2" s="70"/>
      <c r="D2" s="70"/>
      <c r="E2" s="70"/>
      <c r="F2" s="70"/>
      <c r="G2" s="70"/>
      <c r="H2" s="28"/>
      <c r="I2" s="29"/>
      <c r="J2" s="30"/>
      <c r="K2" s="31"/>
      <c r="L2" s="31"/>
      <c r="M2" s="31"/>
    </row>
    <row r="3" spans="1:10" ht="21" customHeight="1" thickBot="1">
      <c r="A3" s="5"/>
      <c r="B3" s="1"/>
      <c r="C3" s="1"/>
      <c r="D3" s="2"/>
      <c r="E3" s="3"/>
      <c r="F3" s="4"/>
      <c r="G3" s="9"/>
      <c r="H3" s="5"/>
      <c r="I3" s="6"/>
      <c r="J3" s="7"/>
    </row>
    <row r="4" spans="1:10" s="13" customFormat="1" ht="45" customHeight="1" thickBot="1">
      <c r="A4" s="50" t="s">
        <v>0</v>
      </c>
      <c r="B4" s="49" t="s">
        <v>30</v>
      </c>
      <c r="C4" s="49" t="s">
        <v>1</v>
      </c>
      <c r="D4" s="49" t="s">
        <v>31</v>
      </c>
      <c r="E4" s="49" t="s">
        <v>55</v>
      </c>
      <c r="F4" s="49" t="s">
        <v>56</v>
      </c>
      <c r="G4" s="51" t="s">
        <v>57</v>
      </c>
      <c r="H4" s="10"/>
      <c r="I4" s="11"/>
      <c r="J4" s="12"/>
    </row>
    <row r="5" spans="1:10" s="17" customFormat="1" ht="39" customHeight="1">
      <c r="A5" s="32" t="s">
        <v>2</v>
      </c>
      <c r="B5" s="33" t="s">
        <v>3</v>
      </c>
      <c r="C5" s="33" t="s">
        <v>3</v>
      </c>
      <c r="D5" s="33" t="s">
        <v>49</v>
      </c>
      <c r="E5" s="55">
        <v>79473</v>
      </c>
      <c r="F5" s="56">
        <f aca="true" t="shared" si="0" ref="F5:F30">E5-G5</f>
        <v>23842</v>
      </c>
      <c r="G5" s="63">
        <v>55631</v>
      </c>
      <c r="H5" s="14"/>
      <c r="I5" s="15"/>
      <c r="J5" s="16"/>
    </row>
    <row r="6" spans="1:10" s="17" customFormat="1" ht="20.25" customHeight="1">
      <c r="A6" s="34"/>
      <c r="B6" s="35" t="s">
        <v>6</v>
      </c>
      <c r="C6" s="35" t="s">
        <v>6</v>
      </c>
      <c r="D6" s="35" t="s">
        <v>32</v>
      </c>
      <c r="E6" s="57">
        <v>142100</v>
      </c>
      <c r="F6" s="58">
        <f t="shared" si="0"/>
        <v>43630</v>
      </c>
      <c r="G6" s="64">
        <v>98470</v>
      </c>
      <c r="H6" s="14"/>
      <c r="I6" s="15"/>
      <c r="J6" s="16"/>
    </row>
    <row r="7" spans="1:10" s="17" customFormat="1" ht="20.25" customHeight="1">
      <c r="A7" s="34"/>
      <c r="B7" s="35" t="s">
        <v>7</v>
      </c>
      <c r="C7" s="35" t="s">
        <v>7</v>
      </c>
      <c r="D7" s="35" t="s">
        <v>33</v>
      </c>
      <c r="E7" s="57">
        <v>163200</v>
      </c>
      <c r="F7" s="58">
        <f t="shared" si="0"/>
        <v>49960</v>
      </c>
      <c r="G7" s="64">
        <v>113240</v>
      </c>
      <c r="H7" s="14"/>
      <c r="I7" s="15"/>
      <c r="J7" s="16"/>
    </row>
    <row r="8" spans="1:10" s="17" customFormat="1" ht="20.25" customHeight="1">
      <c r="A8" s="34"/>
      <c r="B8" s="35" t="s">
        <v>4</v>
      </c>
      <c r="C8" s="35" t="s">
        <v>4</v>
      </c>
      <c r="D8" s="36" t="s">
        <v>50</v>
      </c>
      <c r="E8" s="57">
        <v>85586</v>
      </c>
      <c r="F8" s="58">
        <f t="shared" si="0"/>
        <v>25676</v>
      </c>
      <c r="G8" s="64">
        <v>59910</v>
      </c>
      <c r="H8" s="14"/>
      <c r="I8" s="15"/>
      <c r="J8" s="16"/>
    </row>
    <row r="9" spans="1:10" s="17" customFormat="1" ht="44.25" customHeight="1">
      <c r="A9" s="34"/>
      <c r="B9" s="37" t="s">
        <v>5</v>
      </c>
      <c r="C9" s="37" t="s">
        <v>5</v>
      </c>
      <c r="D9" s="38" t="s">
        <v>34</v>
      </c>
      <c r="E9" s="57">
        <v>133125</v>
      </c>
      <c r="F9" s="58">
        <f t="shared" si="0"/>
        <v>41125</v>
      </c>
      <c r="G9" s="64">
        <v>92000</v>
      </c>
      <c r="H9" s="14"/>
      <c r="I9" s="15"/>
      <c r="J9" s="16"/>
    </row>
    <row r="10" spans="1:10" s="17" customFormat="1" ht="20.25" customHeight="1">
      <c r="A10" s="34"/>
      <c r="B10" s="35" t="s">
        <v>35</v>
      </c>
      <c r="C10" s="35" t="s">
        <v>35</v>
      </c>
      <c r="D10" s="37" t="s">
        <v>51</v>
      </c>
      <c r="E10" s="58">
        <v>47988</v>
      </c>
      <c r="F10" s="58">
        <f t="shared" si="0"/>
        <v>14397</v>
      </c>
      <c r="G10" s="64">
        <v>33591</v>
      </c>
      <c r="H10" s="14"/>
      <c r="I10" s="15"/>
      <c r="J10" s="16"/>
    </row>
    <row r="11" spans="1:10" s="17" customFormat="1" ht="20.25" customHeight="1">
      <c r="A11" s="39" t="s">
        <v>8</v>
      </c>
      <c r="B11" s="40" t="s">
        <v>9</v>
      </c>
      <c r="C11" s="40" t="s">
        <v>9</v>
      </c>
      <c r="D11" s="40" t="s">
        <v>36</v>
      </c>
      <c r="E11" s="59">
        <v>230000</v>
      </c>
      <c r="F11" s="59">
        <f t="shared" si="0"/>
        <v>71000</v>
      </c>
      <c r="G11" s="65">
        <v>159000</v>
      </c>
      <c r="H11" s="14"/>
      <c r="I11" s="15"/>
      <c r="J11" s="16"/>
    </row>
    <row r="12" spans="1:10" s="17" customFormat="1" ht="20.25" customHeight="1">
      <c r="A12" s="39" t="s">
        <v>10</v>
      </c>
      <c r="B12" s="35" t="s">
        <v>11</v>
      </c>
      <c r="C12" s="35" t="s">
        <v>11</v>
      </c>
      <c r="D12" s="41" t="s">
        <v>52</v>
      </c>
      <c r="E12" s="60">
        <v>146174</v>
      </c>
      <c r="F12" s="59">
        <f t="shared" si="0"/>
        <v>45136</v>
      </c>
      <c r="G12" s="65">
        <v>101038</v>
      </c>
      <c r="H12" s="14"/>
      <c r="I12" s="15"/>
      <c r="J12" s="16"/>
    </row>
    <row r="13" spans="1:10" s="17" customFormat="1" ht="20.25" customHeight="1">
      <c r="A13" s="34"/>
      <c r="B13" s="35" t="s">
        <v>12</v>
      </c>
      <c r="C13" s="35" t="s">
        <v>12</v>
      </c>
      <c r="D13" s="40" t="s">
        <v>37</v>
      </c>
      <c r="E13" s="60">
        <v>205200</v>
      </c>
      <c r="F13" s="59">
        <f t="shared" si="0"/>
        <v>62560</v>
      </c>
      <c r="G13" s="65">
        <v>142640</v>
      </c>
      <c r="H13" s="14"/>
      <c r="I13" s="15"/>
      <c r="J13" s="16"/>
    </row>
    <row r="14" spans="1:10" s="17" customFormat="1" ht="36" customHeight="1">
      <c r="A14" s="34"/>
      <c r="B14" s="67" t="s">
        <v>13</v>
      </c>
      <c r="C14" s="67" t="s">
        <v>13</v>
      </c>
      <c r="D14" s="37" t="s">
        <v>52</v>
      </c>
      <c r="E14" s="59">
        <v>124945</v>
      </c>
      <c r="F14" s="59">
        <f t="shared" si="0"/>
        <v>38483</v>
      </c>
      <c r="G14" s="65">
        <v>86462</v>
      </c>
      <c r="H14" s="14"/>
      <c r="I14" s="15"/>
      <c r="J14" s="16"/>
    </row>
    <row r="15" spans="1:10" s="17" customFormat="1" ht="20.25" customHeight="1">
      <c r="A15" s="39" t="s">
        <v>14</v>
      </c>
      <c r="B15" s="41" t="s">
        <v>16</v>
      </c>
      <c r="C15" s="41" t="s">
        <v>16</v>
      </c>
      <c r="D15" s="40" t="s">
        <v>38</v>
      </c>
      <c r="E15" s="60">
        <v>238799</v>
      </c>
      <c r="F15" s="59">
        <f t="shared" si="0"/>
        <v>79799</v>
      </c>
      <c r="G15" s="65">
        <v>159000</v>
      </c>
      <c r="H15" s="14"/>
      <c r="I15" s="15"/>
      <c r="J15" s="16"/>
    </row>
    <row r="16" spans="1:10" s="17" customFormat="1" ht="20.25" customHeight="1">
      <c r="A16" s="34"/>
      <c r="B16" s="35" t="s">
        <v>15</v>
      </c>
      <c r="C16" s="35" t="s">
        <v>15</v>
      </c>
      <c r="D16" s="41" t="s">
        <v>62</v>
      </c>
      <c r="E16" s="60">
        <v>230000</v>
      </c>
      <c r="F16" s="59">
        <f t="shared" si="0"/>
        <v>71000</v>
      </c>
      <c r="G16" s="65">
        <v>159000</v>
      </c>
      <c r="H16" s="14"/>
      <c r="I16" s="15"/>
      <c r="J16" s="16"/>
    </row>
    <row r="17" spans="1:10" s="17" customFormat="1" ht="20.25" customHeight="1">
      <c r="A17" s="34"/>
      <c r="B17" s="41" t="s">
        <v>17</v>
      </c>
      <c r="C17" s="41" t="s">
        <v>17</v>
      </c>
      <c r="D17" s="40" t="s">
        <v>53</v>
      </c>
      <c r="E17" s="60">
        <v>52668</v>
      </c>
      <c r="F17" s="59">
        <f t="shared" si="0"/>
        <v>15800</v>
      </c>
      <c r="G17" s="65">
        <v>36868</v>
      </c>
      <c r="H17" s="14"/>
      <c r="I17" s="15"/>
      <c r="J17" s="16"/>
    </row>
    <row r="18" spans="1:10" s="17" customFormat="1" ht="34.5" customHeight="1">
      <c r="A18" s="34"/>
      <c r="B18" s="41" t="s">
        <v>39</v>
      </c>
      <c r="C18" s="41" t="s">
        <v>39</v>
      </c>
      <c r="D18" s="38" t="s">
        <v>40</v>
      </c>
      <c r="E18" s="60">
        <v>162400</v>
      </c>
      <c r="F18" s="59">
        <f t="shared" si="0"/>
        <v>49720</v>
      </c>
      <c r="G18" s="65">
        <v>112680</v>
      </c>
      <c r="H18" s="14"/>
      <c r="I18" s="15"/>
      <c r="J18" s="16"/>
    </row>
    <row r="19" spans="1:10" s="17" customFormat="1" ht="20.25" customHeight="1">
      <c r="A19" s="68"/>
      <c r="B19" s="41" t="s">
        <v>18</v>
      </c>
      <c r="C19" s="41" t="s">
        <v>18</v>
      </c>
      <c r="D19" s="40" t="s">
        <v>41</v>
      </c>
      <c r="E19" s="59">
        <v>225556</v>
      </c>
      <c r="F19" s="59">
        <f t="shared" si="0"/>
        <v>68668</v>
      </c>
      <c r="G19" s="65">
        <v>156888</v>
      </c>
      <c r="H19" s="14"/>
      <c r="I19" s="15"/>
      <c r="J19" s="16"/>
    </row>
    <row r="20" spans="1:10" s="17" customFormat="1" ht="20.25" customHeight="1">
      <c r="A20" s="39" t="s">
        <v>19</v>
      </c>
      <c r="B20" s="41" t="s">
        <v>42</v>
      </c>
      <c r="C20" s="41" t="s">
        <v>42</v>
      </c>
      <c r="D20" s="40" t="s">
        <v>43</v>
      </c>
      <c r="E20" s="59">
        <v>179208</v>
      </c>
      <c r="F20" s="59">
        <f t="shared" si="0"/>
        <v>55208</v>
      </c>
      <c r="G20" s="65">
        <v>124000</v>
      </c>
      <c r="H20" s="14"/>
      <c r="I20" s="15"/>
      <c r="J20" s="16"/>
    </row>
    <row r="21" spans="1:10" s="17" customFormat="1" ht="33.75" customHeight="1">
      <c r="A21" s="34"/>
      <c r="B21" s="38" t="s">
        <v>20</v>
      </c>
      <c r="C21" s="38" t="s">
        <v>20</v>
      </c>
      <c r="D21" s="35" t="s">
        <v>44</v>
      </c>
      <c r="E21" s="60">
        <v>238800</v>
      </c>
      <c r="F21" s="59">
        <f t="shared" si="0"/>
        <v>79800</v>
      </c>
      <c r="G21" s="65">
        <v>159000</v>
      </c>
      <c r="H21" s="14"/>
      <c r="I21" s="15"/>
      <c r="J21" s="16"/>
    </row>
    <row r="22" spans="1:10" s="17" customFormat="1" ht="20.25" customHeight="1">
      <c r="A22" s="34"/>
      <c r="B22" s="35" t="s">
        <v>21</v>
      </c>
      <c r="C22" s="35" t="s">
        <v>21</v>
      </c>
      <c r="D22" s="41" t="s">
        <v>52</v>
      </c>
      <c r="E22" s="60">
        <v>110000</v>
      </c>
      <c r="F22" s="59">
        <f t="shared" si="0"/>
        <v>33000</v>
      </c>
      <c r="G22" s="65">
        <v>77000</v>
      </c>
      <c r="H22" s="14"/>
      <c r="I22" s="15"/>
      <c r="J22" s="16"/>
    </row>
    <row r="23" spans="1:10" s="17" customFormat="1" ht="20.25" customHeight="1">
      <c r="A23" s="34"/>
      <c r="B23" s="35" t="s">
        <v>22</v>
      </c>
      <c r="C23" s="35" t="s">
        <v>22</v>
      </c>
      <c r="D23" s="41" t="s">
        <v>52</v>
      </c>
      <c r="E23" s="60">
        <v>44000</v>
      </c>
      <c r="F23" s="59">
        <f t="shared" si="0"/>
        <v>13200</v>
      </c>
      <c r="G23" s="65">
        <v>30800</v>
      </c>
      <c r="H23" s="14"/>
      <c r="I23" s="15"/>
      <c r="J23" s="16"/>
    </row>
    <row r="24" spans="1:10" s="17" customFormat="1" ht="20.25" customHeight="1">
      <c r="A24" s="39" t="s">
        <v>23</v>
      </c>
      <c r="B24" s="35" t="s">
        <v>24</v>
      </c>
      <c r="C24" s="35" t="s">
        <v>24</v>
      </c>
      <c r="D24" s="40" t="s">
        <v>51</v>
      </c>
      <c r="E24" s="60">
        <v>64497</v>
      </c>
      <c r="F24" s="59">
        <f t="shared" si="0"/>
        <v>19349</v>
      </c>
      <c r="G24" s="65">
        <v>45148</v>
      </c>
      <c r="H24" s="14"/>
      <c r="I24" s="15"/>
      <c r="J24" s="16"/>
    </row>
    <row r="25" spans="1:10" s="17" customFormat="1" ht="20.25" customHeight="1">
      <c r="A25" s="34"/>
      <c r="B25" s="41" t="s">
        <v>45</v>
      </c>
      <c r="C25" s="41" t="s">
        <v>45</v>
      </c>
      <c r="D25" s="40" t="s">
        <v>38</v>
      </c>
      <c r="E25" s="59">
        <v>238800</v>
      </c>
      <c r="F25" s="59">
        <f t="shared" si="0"/>
        <v>79800</v>
      </c>
      <c r="G25" s="65">
        <v>159000</v>
      </c>
      <c r="H25" s="14"/>
      <c r="I25" s="15"/>
      <c r="J25" s="16"/>
    </row>
    <row r="26" spans="1:10" s="17" customFormat="1" ht="20.25" customHeight="1">
      <c r="A26" s="34"/>
      <c r="B26" s="42" t="s">
        <v>46</v>
      </c>
      <c r="C26" s="42" t="s">
        <v>46</v>
      </c>
      <c r="D26" s="42" t="s">
        <v>54</v>
      </c>
      <c r="E26" s="59">
        <v>63422</v>
      </c>
      <c r="F26" s="59">
        <f t="shared" si="0"/>
        <v>19027</v>
      </c>
      <c r="G26" s="65">
        <v>44395</v>
      </c>
      <c r="H26" s="14"/>
      <c r="I26" s="15"/>
      <c r="J26" s="16"/>
    </row>
    <row r="27" spans="1:10" s="17" customFormat="1" ht="20.25" customHeight="1">
      <c r="A27" s="34"/>
      <c r="B27" s="41" t="s">
        <v>25</v>
      </c>
      <c r="C27" s="41" t="s">
        <v>25</v>
      </c>
      <c r="D27" s="40" t="s">
        <v>38</v>
      </c>
      <c r="E27" s="60">
        <v>238800</v>
      </c>
      <c r="F27" s="59">
        <f t="shared" si="0"/>
        <v>79800</v>
      </c>
      <c r="G27" s="65">
        <v>159000</v>
      </c>
      <c r="H27" s="14"/>
      <c r="I27" s="15"/>
      <c r="J27" s="16"/>
    </row>
    <row r="28" spans="1:10" s="17" customFormat="1" ht="20.25" customHeight="1">
      <c r="A28" s="39" t="s">
        <v>26</v>
      </c>
      <c r="B28" s="35" t="s">
        <v>27</v>
      </c>
      <c r="C28" s="35" t="s">
        <v>27</v>
      </c>
      <c r="D28" s="40" t="s">
        <v>53</v>
      </c>
      <c r="E28" s="59">
        <v>57660</v>
      </c>
      <c r="F28" s="59">
        <f t="shared" si="0"/>
        <v>17300</v>
      </c>
      <c r="G28" s="65">
        <v>40360</v>
      </c>
      <c r="H28" s="14"/>
      <c r="I28" s="15"/>
      <c r="J28" s="16"/>
    </row>
    <row r="29" spans="1:13" ht="18">
      <c r="A29" s="43"/>
      <c r="B29" s="41" t="s">
        <v>47</v>
      </c>
      <c r="C29" s="41" t="s">
        <v>47</v>
      </c>
      <c r="D29" s="40" t="s">
        <v>52</v>
      </c>
      <c r="E29" s="59">
        <v>81542</v>
      </c>
      <c r="F29" s="59">
        <f t="shared" si="0"/>
        <v>24463</v>
      </c>
      <c r="G29" s="65">
        <v>57079</v>
      </c>
      <c r="H29" s="18"/>
      <c r="I29" s="19"/>
      <c r="J29" s="20"/>
      <c r="K29" s="21"/>
      <c r="L29" s="22"/>
      <c r="M29" s="21"/>
    </row>
    <row r="30" spans="1:8" ht="18" thickBot="1">
      <c r="A30" s="44"/>
      <c r="B30" s="45" t="s">
        <v>28</v>
      </c>
      <c r="C30" s="45" t="s">
        <v>28</v>
      </c>
      <c r="D30" s="46" t="s">
        <v>53</v>
      </c>
      <c r="E30" s="61">
        <v>54000</v>
      </c>
      <c r="F30" s="62">
        <f t="shared" si="0"/>
        <v>16200</v>
      </c>
      <c r="G30" s="66">
        <v>37800</v>
      </c>
      <c r="H30" s="18"/>
    </row>
    <row r="31" spans="1:8" ht="18" thickBot="1">
      <c r="A31" s="47" t="s">
        <v>29</v>
      </c>
      <c r="B31" s="48"/>
      <c r="C31" s="48"/>
      <c r="D31" s="48"/>
      <c r="E31" s="48"/>
      <c r="F31" s="48"/>
      <c r="G31" s="54">
        <f>SUM(G5:G30)</f>
        <v>2500000</v>
      </c>
      <c r="H31" s="18"/>
    </row>
    <row r="33" spans="1:3" ht="21" customHeight="1">
      <c r="A33" s="71" t="s">
        <v>58</v>
      </c>
      <c r="B33" s="72"/>
      <c r="C33" s="52"/>
    </row>
    <row r="34" spans="1:3" ht="18">
      <c r="A34" s="53" t="s">
        <v>63</v>
      </c>
      <c r="B34" s="52" t="s">
        <v>60</v>
      </c>
      <c r="C34" s="52"/>
    </row>
    <row r="35" spans="1:3" ht="18">
      <c r="A35" s="53" t="s">
        <v>64</v>
      </c>
      <c r="B35" s="52" t="s">
        <v>59</v>
      </c>
      <c r="C35" s="52"/>
    </row>
    <row r="36" spans="1:3" ht="18">
      <c r="A36" s="53" t="s">
        <v>65</v>
      </c>
      <c r="B36" s="52" t="s">
        <v>61</v>
      </c>
      <c r="C36" s="52"/>
    </row>
  </sheetData>
  <sheetProtection/>
  <mergeCells count="2">
    <mergeCell ref="A2:G2"/>
    <mergeCell ref="A33:B3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8" r:id="rId1"/>
  <headerFooter alignWithMargins="0">
    <oddHeader>&amp;R&amp;"Times New Roman,Obyčejné"&amp;14Č. tisku 5/ZK/11
Příloha č. 1</oddHeader>
    <oddFooter>&amp;L&amp;"Arial,Tučné"5/ZK/2011&amp;R&amp;P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HZSJCK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Kavan</dc:creator>
  <cp:keywords/>
  <dc:description/>
  <cp:lastModifiedBy>Jiří Holub</cp:lastModifiedBy>
  <cp:lastPrinted>2011-03-09T15:44:35Z</cp:lastPrinted>
  <dcterms:created xsi:type="dcterms:W3CDTF">2011-03-09T11:52:04Z</dcterms:created>
  <dcterms:modified xsi:type="dcterms:W3CDTF">2011-03-09T16:46:35Z</dcterms:modified>
  <cp:category/>
  <cp:version/>
  <cp:contentType/>
  <cp:contentStatus/>
</cp:coreProperties>
</file>