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212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<sst xmlns="http://schemas.openxmlformats.org/spreadsheetml/2006/main" count="119" uniqueCount="87">
  <si>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Název DT:</t>
  </si>
  <si>
    <t>Typ dotačního titulu:</t>
  </si>
  <si>
    <t>Schválená částka DT:</t>
  </si>
  <si>
    <t>Odb. referent:</t>
  </si>
  <si>
    <t>ŽADATELÉ:</t>
  </si>
  <si>
    <t>Právní forma</t>
  </si>
  <si>
    <t>Název projektu/účel</t>
  </si>
  <si>
    <t>Časové použití    od - do</t>
  </si>
  <si>
    <t>další …..</t>
  </si>
  <si>
    <t>Příjemce dotace/ žadatel</t>
  </si>
  <si>
    <t>Poř. číslo</t>
  </si>
  <si>
    <t>IČ</t>
  </si>
  <si>
    <t>Datum zahájení platnosti (plánované)</t>
  </si>
  <si>
    <t>Evid. číslo proj.</t>
  </si>
  <si>
    <t>Navrhované prostř.</t>
  </si>
  <si>
    <t>Schválené prostř.</t>
  </si>
  <si>
    <t>Požadované prostř.</t>
  </si>
  <si>
    <t>Celkové plánované náklady projektu</t>
  </si>
  <si>
    <t>Záměr projektu</t>
  </si>
  <si>
    <t>Bodové hodnocení</t>
  </si>
  <si>
    <t>Město</t>
  </si>
  <si>
    <t>PRŮVODNÍ LIST DOTAČNÍHO TITULU č. 600087</t>
  </si>
  <si>
    <t>Postupové přehlídky 2011</t>
  </si>
  <si>
    <t>krajský dotační titul</t>
  </si>
  <si>
    <t>Hrabáková Kamila Ing.</t>
  </si>
  <si>
    <t>Příspěvková organizace</t>
  </si>
  <si>
    <t>Trhové Sviny</t>
  </si>
  <si>
    <t>mezinárodní</t>
  </si>
  <si>
    <t>PP006</t>
  </si>
  <si>
    <t>00365769</t>
  </si>
  <si>
    <t>Městské kulturní středisko Dačice</t>
  </si>
  <si>
    <t>Dačice</t>
  </si>
  <si>
    <t>„Dačické kejklování“ - postupová divadelní přehlídka amatérských souborů</t>
  </si>
  <si>
    <t>Uspořádání postupové přehlídky amatérských divadel s výběrem pro Divadelní Děčín, Šrámkův Písek a Celostátní přehlídku studentského divadla 2011</t>
  </si>
  <si>
    <t>celostátní</t>
  </si>
  <si>
    <t>Strakonice</t>
  </si>
  <si>
    <t>krajské</t>
  </si>
  <si>
    <t>Tábor</t>
  </si>
  <si>
    <t>PP010</t>
  </si>
  <si>
    <t>00366919</t>
  </si>
  <si>
    <t>Kulturní středisko města Bechyně</t>
  </si>
  <si>
    <t>Bechyně</t>
  </si>
  <si>
    <t>Bechyňské Jaro XIX. - krajská postupová přehlídka</t>
  </si>
  <si>
    <t>Smyslem přehlídek je konfrontace různých stylů práce s dětskými soubory v oblasti dramatické výchovy a vytvoření příležitosti pro předávání zkušeností a vzájemnou inspirací pracovníků s dětmi a mládeží. Přehlídky probíhají v atmosféře přátelského pracovn</t>
  </si>
  <si>
    <t>místní</t>
  </si>
  <si>
    <t>Třeboň</t>
  </si>
  <si>
    <t>PP041</t>
  </si>
  <si>
    <t>00367869</t>
  </si>
  <si>
    <t>Městské kulturní středisko Strakonice</t>
  </si>
  <si>
    <t>46. ročník krajské loutkářské přehlídky Skupovy Strakonice s postupem na loutkářskou Chrudim 2011</t>
  </si>
  <si>
    <t>Krájská loutkářská přehlídka  s postupem na celostátní přehlídku amatérského loutkářství - Chrudim.</t>
  </si>
  <si>
    <t>PP040</t>
  </si>
  <si>
    <t>Strakonický dudáček</t>
  </si>
  <si>
    <t>motivace mladých dudáckých skupin i jednotlivých dudáčků-zachování lidových tradic</t>
  </si>
  <si>
    <t>PP039</t>
  </si>
  <si>
    <t>Městské kulturní středisko</t>
  </si>
  <si>
    <t>Jamboree 2011</t>
  </si>
  <si>
    <t>Účelem je představovat návštěvníkům a fanouškům bluegrassovou a country scénu.</t>
  </si>
  <si>
    <t>PP038</t>
  </si>
  <si>
    <t>Národní šampionát mažoretek-Zemské finále Čech</t>
  </si>
  <si>
    <t>postup mažoretkových skupin na mistrovství České republiky v Poděbradech,případně na mistrovství Evropy</t>
  </si>
  <si>
    <t>PP022</t>
  </si>
  <si>
    <t>00253014</t>
  </si>
  <si>
    <t>město Tábor</t>
  </si>
  <si>
    <t>Obec, městská část hlavního města Prahy</t>
  </si>
  <si>
    <t>Jihočeský zvonek 2011 - regionální pěvecká soutěž žáků ZŠ a víceletých gymnázií</t>
  </si>
  <si>
    <t>1) podpořit aktivní zájmově umělecké činnosti dětí a mládeže v oblasti zpěvu, zvláště lidových písní 2) prohloubit vztah k národním folklórním tradicím 3) motivovat talentované děti a jejich pedagogy k prezentování a uplatnění dosažených výsledků v hudeb</t>
  </si>
  <si>
    <t>PP014</t>
  </si>
  <si>
    <t>00581623</t>
  </si>
  <si>
    <t>Základní škola a Základní umělecká škola Zliv, okr. České Budějovice</t>
  </si>
  <si>
    <t>Zliv</t>
  </si>
  <si>
    <t>Zlivská kytara 2011</t>
  </si>
  <si>
    <t>Připravit a organizačně zajistit XV. ročník krajské soutěžní přehlídky ve hře na kytaru Zlivská kytara 2011.</t>
  </si>
  <si>
    <t>PP036</t>
  </si>
  <si>
    <t>00362930</t>
  </si>
  <si>
    <t>Krajská postupová přehlídka venkovských divadel Trhové Sviny 2011</t>
  </si>
  <si>
    <t>Popularizace amatérského divadla mezi veřejností a představení souborů z menších míst našeho kraje širšímu publiku.</t>
  </si>
  <si>
    <t>PP027</t>
  </si>
  <si>
    <t>00365751</t>
  </si>
  <si>
    <t>Informační a kulturní středisko města Třeboně</t>
  </si>
  <si>
    <t>Celostátní přehlídka Dětská scéna - Třeboň 2011</t>
  </si>
  <si>
    <t>Projekt umožní představení završení dlouhodobé cílevědomé práce dětských souborů a dětských recitátorů z celé republiky, ale i jedinečné střetnutí vedoucích dětských souborů, pedagogů i odborníků oboru, kterým přehlídka slouží jako platforma k vzájemnému</t>
  </si>
  <si>
    <t>celkem</t>
  </si>
  <si>
    <t>schvalovatel</t>
  </si>
  <si>
    <t>ZK</t>
  </si>
  <si>
    <t>Datum ukončení platnosti (plánované) 31.3.2012</t>
  </si>
  <si>
    <t>Datum ukončení platnosti (skutečnost) 31.3.2012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</si>
</sst>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0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3" fontId="2" fillId="0" borderId="13" xfId="0" applyNumberFormat="1" applyFont="1" applyFill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Layout" workbookViewId="0" topLeftCell="D1">
      <selection activeCell="K9" sqref="K9"/>
    </sheetView>
  </sheetViews>
  <sheetFormatPr defaultColWidth="9.140625" defaultRowHeight="12.75"/>
  <cols>
    <col min="1" max="1" width="3.28125" style="0" customWidth="1"/>
    <col min="2" max="2" width="6.8515625" style="0" customWidth="1"/>
    <col min="3" max="3" width="6.7109375" style="0" customWidth="1"/>
    <col min="4" max="4" width="7.7109375" style="0" customWidth="1"/>
    <col min="5" max="5" width="8.140625" style="0" customWidth="1"/>
    <col min="6" max="6" width="9.8515625" style="0" customWidth="1"/>
    <col min="7" max="7" width="6.57421875" style="0" customWidth="1"/>
    <col min="8" max="8" width="13.8515625" style="0" customWidth="1"/>
    <col min="9" max="9" width="23.140625" style="0" customWidth="1"/>
    <col min="10" max="10" width="6.8515625" style="0" customWidth="1"/>
    <col min="11" max="11" width="7.421875" style="0" customWidth="1"/>
    <col min="12" max="12" width="7.28125" style="0" customWidth="1"/>
    <col min="13" max="13" width="4.57421875" style="0" customWidth="1"/>
    <col min="14" max="14" width="9.140625" style="0" customWidth="1"/>
    <col min="15" max="18" width="0" style="0" hidden="1" customWidth="1"/>
    <col min="19" max="19" width="7.7109375" style="0" customWidth="1"/>
    <col min="20" max="20" width="0" style="0" hidden="1" customWidth="1"/>
  </cols>
  <sheetData>
    <row r="1" spans="1:9" s="1" customFormat="1" ht="12.75">
      <c r="A1" s="28" t="s">
        <v>21</v>
      </c>
      <c r="B1" s="28"/>
      <c r="C1" s="28"/>
      <c r="D1" s="28"/>
      <c r="E1" s="28"/>
      <c r="F1" s="28"/>
      <c r="G1" s="28"/>
      <c r="H1" s="28"/>
      <c r="I1" s="28"/>
    </row>
    <row r="2" s="1" customFormat="1" ht="10.5">
      <c r="I2" s="8"/>
    </row>
    <row r="3" spans="1:9" s="1" customFormat="1" ht="10.5">
      <c r="A3" s="29" t="s">
        <v>0</v>
      </c>
      <c r="B3" s="29"/>
      <c r="C3" s="29"/>
      <c r="D3" s="30"/>
      <c r="E3" s="1" t="s">
        <v>22</v>
      </c>
      <c r="G3" s="7" t="s">
        <v>12</v>
      </c>
      <c r="H3" s="7"/>
      <c r="I3" s="8"/>
    </row>
    <row r="4" spans="1:9" s="1" customFormat="1" ht="10.5">
      <c r="A4" s="29" t="s">
        <v>1</v>
      </c>
      <c r="B4" s="29"/>
      <c r="C4" s="29"/>
      <c r="D4" s="30"/>
      <c r="E4" s="1" t="s">
        <v>23</v>
      </c>
      <c r="G4" s="11"/>
      <c r="H4" s="11">
        <v>40544</v>
      </c>
      <c r="I4" s="8"/>
    </row>
    <row r="5" spans="1:9" s="1" customFormat="1" ht="12.75">
      <c r="A5" s="29" t="s">
        <v>2</v>
      </c>
      <c r="B5" s="29"/>
      <c r="C5" s="29"/>
      <c r="D5" s="30"/>
      <c r="E5" s="31">
        <v>500000</v>
      </c>
      <c r="F5" s="32"/>
      <c r="G5" s="33" t="s">
        <v>85</v>
      </c>
      <c r="H5" s="33"/>
      <c r="I5" s="33"/>
    </row>
    <row r="6" spans="1:9" s="1" customFormat="1" ht="10.5">
      <c r="A6" s="29" t="s">
        <v>3</v>
      </c>
      <c r="B6" s="29"/>
      <c r="C6" s="29"/>
      <c r="D6" s="30"/>
      <c r="E6" s="1" t="s">
        <v>24</v>
      </c>
      <c r="G6" s="33" t="s">
        <v>86</v>
      </c>
      <c r="H6" s="33"/>
      <c r="I6" s="33"/>
    </row>
    <row r="7" s="2" customFormat="1" ht="10.5">
      <c r="I7" s="9"/>
    </row>
    <row r="8" spans="9:34" s="2" customFormat="1" ht="11.25" thickBot="1">
      <c r="I8" s="9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2" customFormat="1" ht="10.5">
      <c r="A9" s="25" t="s">
        <v>4</v>
      </c>
      <c r="B9" s="26"/>
      <c r="C9" s="27"/>
      <c r="I9" s="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21:34" ht="13.5" thickBot="1"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s="6" customFormat="1" ht="84.75" thickBot="1">
      <c r="A11" s="3" t="s">
        <v>10</v>
      </c>
      <c r="B11" s="12" t="s">
        <v>83</v>
      </c>
      <c r="C11" s="4" t="s">
        <v>13</v>
      </c>
      <c r="D11" s="4" t="s">
        <v>11</v>
      </c>
      <c r="E11" s="4" t="s">
        <v>9</v>
      </c>
      <c r="F11" s="4" t="s">
        <v>5</v>
      </c>
      <c r="G11" s="4" t="s">
        <v>20</v>
      </c>
      <c r="H11" s="4" t="s">
        <v>6</v>
      </c>
      <c r="I11" s="4" t="s">
        <v>18</v>
      </c>
      <c r="J11" s="4" t="s">
        <v>17</v>
      </c>
      <c r="K11" s="4" t="s">
        <v>16</v>
      </c>
      <c r="L11" s="4" t="s">
        <v>14</v>
      </c>
      <c r="M11" s="4" t="s">
        <v>15</v>
      </c>
      <c r="N11" s="4" t="s">
        <v>7</v>
      </c>
      <c r="O11" s="19"/>
      <c r="P11" s="19"/>
      <c r="Q11" s="19"/>
      <c r="R11" s="19"/>
      <c r="S11" s="5" t="s">
        <v>8</v>
      </c>
      <c r="T11" s="20" t="s">
        <v>19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18" customFormat="1" ht="93.75" customHeight="1">
      <c r="A12" s="13">
        <v>1</v>
      </c>
      <c r="B12" s="13" t="s">
        <v>84</v>
      </c>
      <c r="C12" s="13" t="s">
        <v>28</v>
      </c>
      <c r="D12" s="13" t="s">
        <v>29</v>
      </c>
      <c r="E12" s="14" t="s">
        <v>30</v>
      </c>
      <c r="F12" s="15" t="s">
        <v>25</v>
      </c>
      <c r="G12" s="14" t="s">
        <v>31</v>
      </c>
      <c r="H12" s="14" t="s">
        <v>32</v>
      </c>
      <c r="I12" s="16" t="s">
        <v>33</v>
      </c>
      <c r="J12" s="10">
        <v>111400</v>
      </c>
      <c r="K12" s="10">
        <v>50000</v>
      </c>
      <c r="L12" s="10">
        <v>15000</v>
      </c>
      <c r="M12" s="13">
        <v>0</v>
      </c>
      <c r="N12" s="13" t="str">
        <f aca="true" t="shared" si="0" ref="N12:N21">CONCATENATE(P12,"/",Q12," - ",R12,"/",S12)</f>
        <v>11/3 - 11/celostátní</v>
      </c>
      <c r="O12" s="17">
        <v>3</v>
      </c>
      <c r="P12" s="17">
        <v>11</v>
      </c>
      <c r="Q12" s="17">
        <v>3</v>
      </c>
      <c r="R12" s="17">
        <v>11</v>
      </c>
      <c r="S12" s="14" t="s">
        <v>34</v>
      </c>
      <c r="T12" s="1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8" customFormat="1" ht="95.25" customHeight="1">
      <c r="A13" s="13">
        <v>2</v>
      </c>
      <c r="B13" s="13" t="s">
        <v>84</v>
      </c>
      <c r="C13" s="13" t="s">
        <v>38</v>
      </c>
      <c r="D13" s="13" t="s">
        <v>39</v>
      </c>
      <c r="E13" s="14" t="s">
        <v>40</v>
      </c>
      <c r="F13" s="15" t="s">
        <v>25</v>
      </c>
      <c r="G13" s="14" t="s">
        <v>41</v>
      </c>
      <c r="H13" s="14" t="s">
        <v>42</v>
      </c>
      <c r="I13" s="16" t="s">
        <v>43</v>
      </c>
      <c r="J13" s="10">
        <v>76200</v>
      </c>
      <c r="K13" s="10">
        <v>50000</v>
      </c>
      <c r="L13" s="10">
        <v>20000</v>
      </c>
      <c r="M13" s="13">
        <v>0</v>
      </c>
      <c r="N13" s="13" t="str">
        <f t="shared" si="0"/>
        <v>11/6 - 11/krajské</v>
      </c>
      <c r="O13" s="17">
        <v>4</v>
      </c>
      <c r="P13" s="17">
        <v>11</v>
      </c>
      <c r="Q13" s="17">
        <v>6</v>
      </c>
      <c r="R13" s="17">
        <v>11</v>
      </c>
      <c r="S13" s="14" t="s">
        <v>36</v>
      </c>
      <c r="T13" s="1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18" customFormat="1" ht="75.75" customHeight="1">
      <c r="A14" s="13">
        <v>3</v>
      </c>
      <c r="B14" s="13" t="s">
        <v>84</v>
      </c>
      <c r="C14" s="13" t="s">
        <v>67</v>
      </c>
      <c r="D14" s="13" t="s">
        <v>68</v>
      </c>
      <c r="E14" s="14" t="s">
        <v>69</v>
      </c>
      <c r="F14" s="15" t="s">
        <v>25</v>
      </c>
      <c r="G14" s="14" t="s">
        <v>70</v>
      </c>
      <c r="H14" s="14" t="s">
        <v>71</v>
      </c>
      <c r="I14" s="16" t="s">
        <v>72</v>
      </c>
      <c r="J14" s="10">
        <v>36000</v>
      </c>
      <c r="K14" s="10">
        <v>25000</v>
      </c>
      <c r="L14" s="10">
        <v>15000</v>
      </c>
      <c r="M14" s="13">
        <v>0</v>
      </c>
      <c r="N14" s="13" t="str">
        <f t="shared" si="0"/>
        <v>11/6 - 11/krajské</v>
      </c>
      <c r="O14" s="17">
        <v>1</v>
      </c>
      <c r="P14" s="17">
        <v>11</v>
      </c>
      <c r="Q14" s="17">
        <v>6</v>
      </c>
      <c r="R14" s="17">
        <v>11</v>
      </c>
      <c r="S14" s="14" t="s">
        <v>36</v>
      </c>
      <c r="T14" s="1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s="18" customFormat="1" ht="105">
      <c r="A15" s="13">
        <v>4</v>
      </c>
      <c r="B15" s="13" t="s">
        <v>84</v>
      </c>
      <c r="C15" s="13" t="s">
        <v>61</v>
      </c>
      <c r="D15" s="13" t="s">
        <v>62</v>
      </c>
      <c r="E15" s="14" t="s">
        <v>63</v>
      </c>
      <c r="F15" s="15" t="s">
        <v>64</v>
      </c>
      <c r="G15" s="14" t="s">
        <v>37</v>
      </c>
      <c r="H15" s="14" t="s">
        <v>65</v>
      </c>
      <c r="I15" s="16" t="s">
        <v>66</v>
      </c>
      <c r="J15" s="10">
        <v>27000</v>
      </c>
      <c r="K15" s="10">
        <v>18900</v>
      </c>
      <c r="L15" s="10">
        <v>10000</v>
      </c>
      <c r="M15" s="13">
        <v>0</v>
      </c>
      <c r="N15" s="13" t="str">
        <f t="shared" si="0"/>
        <v>11/4 - 11/místní</v>
      </c>
      <c r="O15" s="17">
        <v>2</v>
      </c>
      <c r="P15" s="17">
        <v>11</v>
      </c>
      <c r="Q15" s="17">
        <v>4</v>
      </c>
      <c r="R15" s="17">
        <v>11</v>
      </c>
      <c r="S15" s="14" t="s">
        <v>44</v>
      </c>
      <c r="T15" s="1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s="18" customFormat="1" ht="94.5">
      <c r="A16" s="13">
        <v>5</v>
      </c>
      <c r="B16" s="13" t="s">
        <v>84</v>
      </c>
      <c r="C16" s="13" t="s">
        <v>77</v>
      </c>
      <c r="D16" s="13" t="s">
        <v>78</v>
      </c>
      <c r="E16" s="14" t="s">
        <v>79</v>
      </c>
      <c r="F16" s="15" t="s">
        <v>25</v>
      </c>
      <c r="G16" s="14" t="s">
        <v>45</v>
      </c>
      <c r="H16" s="14" t="s">
        <v>80</v>
      </c>
      <c r="I16" s="16" t="s">
        <v>81</v>
      </c>
      <c r="J16" s="10">
        <v>71400</v>
      </c>
      <c r="K16" s="10">
        <v>49700</v>
      </c>
      <c r="L16" s="10">
        <v>10000</v>
      </c>
      <c r="M16" s="13">
        <v>0</v>
      </c>
      <c r="N16" s="13" t="str">
        <f t="shared" si="0"/>
        <v>11/12 - 11/celostátní</v>
      </c>
      <c r="O16" s="17">
        <v>1</v>
      </c>
      <c r="P16" s="17">
        <v>11</v>
      </c>
      <c r="Q16" s="17">
        <v>12</v>
      </c>
      <c r="R16" s="17">
        <v>11</v>
      </c>
      <c r="S16" s="14" t="s">
        <v>34</v>
      </c>
      <c r="T16" s="1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8" customFormat="1" ht="52.5">
      <c r="A17" s="13">
        <v>6</v>
      </c>
      <c r="B17" s="13" t="s">
        <v>84</v>
      </c>
      <c r="C17" s="13" t="s">
        <v>73</v>
      </c>
      <c r="D17" s="13" t="s">
        <v>74</v>
      </c>
      <c r="E17" s="14" t="s">
        <v>55</v>
      </c>
      <c r="F17" s="15" t="s">
        <v>25</v>
      </c>
      <c r="G17" s="14" t="s">
        <v>26</v>
      </c>
      <c r="H17" s="14" t="s">
        <v>75</v>
      </c>
      <c r="I17" s="16" t="s">
        <v>76</v>
      </c>
      <c r="J17" s="10">
        <v>87250</v>
      </c>
      <c r="K17" s="10">
        <v>50000</v>
      </c>
      <c r="L17" s="10">
        <v>15000</v>
      </c>
      <c r="M17" s="13">
        <v>0</v>
      </c>
      <c r="N17" s="13" t="str">
        <f t="shared" si="0"/>
        <v>11/6 - 11/krajské</v>
      </c>
      <c r="O17" s="17">
        <v>2</v>
      </c>
      <c r="P17" s="17">
        <v>11</v>
      </c>
      <c r="Q17" s="17">
        <v>6</v>
      </c>
      <c r="R17" s="17">
        <v>11</v>
      </c>
      <c r="S17" s="14" t="s">
        <v>36</v>
      </c>
      <c r="T17" s="1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8" customFormat="1" ht="42">
      <c r="A18" s="13">
        <v>7</v>
      </c>
      <c r="B18" s="13" t="s">
        <v>84</v>
      </c>
      <c r="C18" s="13" t="s">
        <v>58</v>
      </c>
      <c r="D18" s="13" t="s">
        <v>47</v>
      </c>
      <c r="E18" s="14" t="s">
        <v>55</v>
      </c>
      <c r="F18" s="15" t="s">
        <v>25</v>
      </c>
      <c r="G18" s="14" t="s">
        <v>35</v>
      </c>
      <c r="H18" s="14" t="s">
        <v>59</v>
      </c>
      <c r="I18" s="16" t="s">
        <v>60</v>
      </c>
      <c r="J18" s="10">
        <v>80000</v>
      </c>
      <c r="K18" s="10">
        <v>20000</v>
      </c>
      <c r="L18" s="10">
        <v>0</v>
      </c>
      <c r="M18" s="13">
        <v>0</v>
      </c>
      <c r="N18" s="13" t="str">
        <f t="shared" si="0"/>
        <v>11/7 - 11/celostátní</v>
      </c>
      <c r="O18" s="17">
        <v>1</v>
      </c>
      <c r="P18" s="17">
        <v>11</v>
      </c>
      <c r="Q18" s="17">
        <v>7</v>
      </c>
      <c r="R18" s="17">
        <v>11</v>
      </c>
      <c r="S18" s="14" t="s">
        <v>34</v>
      </c>
      <c r="T18" s="1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8" customFormat="1" ht="42">
      <c r="A19" s="13">
        <v>8</v>
      </c>
      <c r="B19" s="13" t="s">
        <v>84</v>
      </c>
      <c r="C19" s="13" t="s">
        <v>54</v>
      </c>
      <c r="D19" s="13" t="s">
        <v>47</v>
      </c>
      <c r="E19" s="14" t="s">
        <v>55</v>
      </c>
      <c r="F19" s="15" t="s">
        <v>25</v>
      </c>
      <c r="G19" s="14" t="s">
        <v>35</v>
      </c>
      <c r="H19" s="14" t="s">
        <v>56</v>
      </c>
      <c r="I19" s="16" t="s">
        <v>57</v>
      </c>
      <c r="J19" s="10">
        <v>500000</v>
      </c>
      <c r="K19" s="10">
        <v>40000</v>
      </c>
      <c r="L19" s="10">
        <v>0</v>
      </c>
      <c r="M19" s="13">
        <v>0</v>
      </c>
      <c r="N19" s="13" t="str">
        <f t="shared" si="0"/>
        <v>11/8 - 11/mezinárodní</v>
      </c>
      <c r="O19" s="17">
        <v>1</v>
      </c>
      <c r="P19" s="17">
        <v>11</v>
      </c>
      <c r="Q19" s="17">
        <v>8</v>
      </c>
      <c r="R19" s="17">
        <v>11</v>
      </c>
      <c r="S19" s="14" t="s">
        <v>27</v>
      </c>
      <c r="T19" s="1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8" customFormat="1" ht="42">
      <c r="A20" s="13">
        <v>9</v>
      </c>
      <c r="B20" s="13" t="s">
        <v>84</v>
      </c>
      <c r="C20" s="13" t="s">
        <v>51</v>
      </c>
      <c r="D20" s="13" t="s">
        <v>47</v>
      </c>
      <c r="E20" s="14" t="s">
        <v>48</v>
      </c>
      <c r="F20" s="15" t="s">
        <v>25</v>
      </c>
      <c r="G20" s="14" t="s">
        <v>35</v>
      </c>
      <c r="H20" s="14" t="s">
        <v>52</v>
      </c>
      <c r="I20" s="16" t="s">
        <v>53</v>
      </c>
      <c r="J20" s="10">
        <v>60000</v>
      </c>
      <c r="K20" s="10">
        <v>20000</v>
      </c>
      <c r="L20" s="10">
        <v>10000</v>
      </c>
      <c r="M20" s="13">
        <v>0</v>
      </c>
      <c r="N20" s="13" t="str">
        <f t="shared" si="0"/>
        <v>11/7 - 11/celostátní</v>
      </c>
      <c r="O20" s="17">
        <v>1</v>
      </c>
      <c r="P20" s="17">
        <v>11</v>
      </c>
      <c r="Q20" s="17">
        <v>7</v>
      </c>
      <c r="R20" s="17">
        <v>11</v>
      </c>
      <c r="S20" s="14" t="s">
        <v>34</v>
      </c>
      <c r="T20" s="1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8" customFormat="1" ht="73.5">
      <c r="A21" s="13">
        <v>10</v>
      </c>
      <c r="B21" s="13" t="s">
        <v>84</v>
      </c>
      <c r="C21" s="13" t="s">
        <v>46</v>
      </c>
      <c r="D21" s="13" t="s">
        <v>47</v>
      </c>
      <c r="E21" s="14" t="s">
        <v>48</v>
      </c>
      <c r="F21" s="15" t="s">
        <v>25</v>
      </c>
      <c r="G21" s="14" t="s">
        <v>35</v>
      </c>
      <c r="H21" s="14" t="s">
        <v>49</v>
      </c>
      <c r="I21" s="16" t="s">
        <v>50</v>
      </c>
      <c r="J21" s="10">
        <v>110000</v>
      </c>
      <c r="K21" s="10">
        <v>20000</v>
      </c>
      <c r="L21" s="10">
        <v>15000</v>
      </c>
      <c r="M21" s="13">
        <v>0</v>
      </c>
      <c r="N21" s="13" t="str">
        <f t="shared" si="0"/>
        <v>10/3 - 11/krajské</v>
      </c>
      <c r="O21" s="17">
        <v>10</v>
      </c>
      <c r="P21" s="17">
        <v>10</v>
      </c>
      <c r="Q21" s="17">
        <v>3</v>
      </c>
      <c r="R21" s="17">
        <v>11</v>
      </c>
      <c r="S21" s="14" t="s">
        <v>36</v>
      </c>
      <c r="T21" s="1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2.75">
      <c r="A22" s="24" t="s">
        <v>82</v>
      </c>
      <c r="B22" s="24"/>
      <c r="L22" s="21">
        <f>SUM(L12:L21)</f>
        <v>110000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</sheetData>
  <sheetProtection/>
  <mergeCells count="10">
    <mergeCell ref="A22:B22"/>
    <mergeCell ref="A9:C9"/>
    <mergeCell ref="A1:I1"/>
    <mergeCell ref="A3:D3"/>
    <mergeCell ref="A4:D4"/>
    <mergeCell ref="A5:D5"/>
    <mergeCell ref="E5:F5"/>
    <mergeCell ref="A6:D6"/>
    <mergeCell ref="G5:I5"/>
    <mergeCell ref="G6:I6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&amp;RPřílohač.2 Přehlídky a soutěže 2011 v pravomoci ZK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salena</dc:creator>
  <cp:keywords/>
  <dc:description/>
  <cp:lastModifiedBy>salena</cp:lastModifiedBy>
  <cp:lastPrinted>2011-01-26T16:16:46Z</cp:lastPrinted>
  <dcterms:created xsi:type="dcterms:W3CDTF">2006-03-26T18:14:00Z</dcterms:created>
  <dcterms:modified xsi:type="dcterms:W3CDTF">2011-03-07T12:00:10Z</dcterms:modified>
  <cp:category/>
  <cp:version/>
  <cp:contentType/>
  <cp:contentStatus/>
</cp:coreProperties>
</file>