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55" tabRatio="142" activeTab="0"/>
  </bookViews>
  <sheets>
    <sheet name="SDV obce 2009" sheetId="1" r:id="rId1"/>
  </sheets>
  <definedNames>
    <definedName name="_xlnm.Print_Titles" localSheetId="0">'SDV obce 2009'!$4:$9</definedName>
  </definedNames>
  <calcPr fullCalcOnLoad="1"/>
</workbook>
</file>

<file path=xl/sharedStrings.xml><?xml version="1.0" encoding="utf-8"?>
<sst xmlns="http://schemas.openxmlformats.org/spreadsheetml/2006/main" count="643" uniqueCount="623">
  <si>
    <t xml:space="preserve">  O  B  E  C</t>
  </si>
  <si>
    <t>Adamov</t>
  </si>
  <si>
    <t>Bečice</t>
  </si>
  <si>
    <t>Borek</t>
  </si>
  <si>
    <t>Borovany</t>
  </si>
  <si>
    <t>Borovnice</t>
  </si>
  <si>
    <t>Boršov</t>
  </si>
  <si>
    <t>Bošilec</t>
  </si>
  <si>
    <t>Branišov</t>
  </si>
  <si>
    <t>Břehov</t>
  </si>
  <si>
    <t>Čakov</t>
  </si>
  <si>
    <t>Čejkovice</t>
  </si>
  <si>
    <t>Čížkrajice</t>
  </si>
  <si>
    <t>Dasný</t>
  </si>
  <si>
    <t>Dívčice</t>
  </si>
  <si>
    <t>Dobrá Voda</t>
  </si>
  <si>
    <t>Dobšice</t>
  </si>
  <si>
    <t>Dolní Bukovsko</t>
  </si>
  <si>
    <t>Doubravice</t>
  </si>
  <si>
    <t>Doudleby</t>
  </si>
  <si>
    <t>Drahotěšice</t>
  </si>
  <si>
    <t>Dříteň</t>
  </si>
  <si>
    <t>Dubičné</t>
  </si>
  <si>
    <t>Dubné</t>
  </si>
  <si>
    <t>Dynín</t>
  </si>
  <si>
    <t>Habří</t>
  </si>
  <si>
    <t>Hartmanice</t>
  </si>
  <si>
    <t>Heřmaň</t>
  </si>
  <si>
    <t>Hlavatce</t>
  </si>
  <si>
    <t>Hlincova Hora</t>
  </si>
  <si>
    <t>Homole</t>
  </si>
  <si>
    <t>Horní Kněžeklady</t>
  </si>
  <si>
    <t>Horní Stropnice</t>
  </si>
  <si>
    <t>Hosín</t>
  </si>
  <si>
    <t>Hosty</t>
  </si>
  <si>
    <t>Hradce</t>
  </si>
  <si>
    <t>Hranice</t>
  </si>
  <si>
    <t>Hrdějovice</t>
  </si>
  <si>
    <t>Hůry</t>
  </si>
  <si>
    <t>Hvozdec</t>
  </si>
  <si>
    <t>Chotýčany</t>
  </si>
  <si>
    <t>Chrášťany</t>
  </si>
  <si>
    <t>Jankov</t>
  </si>
  <si>
    <t>Jílovice</t>
  </si>
  <si>
    <t>Jivno</t>
  </si>
  <si>
    <t>Kamenná</t>
  </si>
  <si>
    <t>Kamenný Újezd</t>
  </si>
  <si>
    <t>Komářice</t>
  </si>
  <si>
    <t>Kvítkovice</t>
  </si>
  <si>
    <t>Ledenice</t>
  </si>
  <si>
    <t>Libín</t>
  </si>
  <si>
    <t>Libnič</t>
  </si>
  <si>
    <t>Lipí</t>
  </si>
  <si>
    <t>Lišov</t>
  </si>
  <si>
    <t>Litvínovice</t>
  </si>
  <si>
    <t>Ločenice</t>
  </si>
  <si>
    <t>Mazelov</t>
  </si>
  <si>
    <t>Mladošovice</t>
  </si>
  <si>
    <t>Modrá Hůrka</t>
  </si>
  <si>
    <t>Mokrý Lom</t>
  </si>
  <si>
    <t>Mydlovary</t>
  </si>
  <si>
    <t>Nákří</t>
  </si>
  <si>
    <t>Nedabyle</t>
  </si>
  <si>
    <t>Neplachov</t>
  </si>
  <si>
    <t>Nová Ves</t>
  </si>
  <si>
    <t>Nové Hrady</t>
  </si>
  <si>
    <t>Olešnice</t>
  </si>
  <si>
    <t>Olešník</t>
  </si>
  <si>
    <t>Ostrolovský Újezd</t>
  </si>
  <si>
    <t>Petříkov</t>
  </si>
  <si>
    <t>Pištín</t>
  </si>
  <si>
    <t>Planá</t>
  </si>
  <si>
    <t>Plav</t>
  </si>
  <si>
    <t>Radošovice</t>
  </si>
  <si>
    <t>Roudné</t>
  </si>
  <si>
    <t>Rudolfov</t>
  </si>
  <si>
    <t>Římov</t>
  </si>
  <si>
    <t>Sedlec</t>
  </si>
  <si>
    <t>Slavče</t>
  </si>
  <si>
    <t>Srubec</t>
  </si>
  <si>
    <t>Staré Hodějovice</t>
  </si>
  <si>
    <t>Strážkovice</t>
  </si>
  <si>
    <t>Strýčice</t>
  </si>
  <si>
    <t>Střížov</t>
  </si>
  <si>
    <t>Ševětín</t>
  </si>
  <si>
    <t>Štěpánovice</t>
  </si>
  <si>
    <t>Temelín</t>
  </si>
  <si>
    <t>Trhové Sviny</t>
  </si>
  <si>
    <t>Týn nad Vltavou</t>
  </si>
  <si>
    <t>Úsilné</t>
  </si>
  <si>
    <t>Včelná</t>
  </si>
  <si>
    <t>Vidov</t>
  </si>
  <si>
    <t>Vitín</t>
  </si>
  <si>
    <t>Vlkov</t>
  </si>
  <si>
    <t>Vrábče</t>
  </si>
  <si>
    <t>Vráto</t>
  </si>
  <si>
    <t>Všemyslice</t>
  </si>
  <si>
    <t>Záboří</t>
  </si>
  <si>
    <t>Zahájí</t>
  </si>
  <si>
    <t>Závraty</t>
  </si>
  <si>
    <t>Zliv</t>
  </si>
  <si>
    <t>Zvíkov</t>
  </si>
  <si>
    <t>Žabovřesky</t>
  </si>
  <si>
    <t>Žár</t>
  </si>
  <si>
    <t>Žimutice</t>
  </si>
  <si>
    <t>České Budějovice</t>
  </si>
  <si>
    <t>Svatý Ján nad Malší</t>
  </si>
  <si>
    <t>CELKEM</t>
  </si>
  <si>
    <t>Besednice</t>
  </si>
  <si>
    <t>Bohdalovice</t>
  </si>
  <si>
    <t>Brloh</t>
  </si>
  <si>
    <t>Bujanov</t>
  </si>
  <si>
    <t>Černá v Pošumaví</t>
  </si>
  <si>
    <t>Český Krumlov</t>
  </si>
  <si>
    <t>Dolní Dvořiště</t>
  </si>
  <si>
    <t>Dolní Třebonín</t>
  </si>
  <si>
    <t>Frymburk</t>
  </si>
  <si>
    <t>Holubov</t>
  </si>
  <si>
    <t>Horní Dvořiště</t>
  </si>
  <si>
    <t>Horní Planá</t>
  </si>
  <si>
    <t>Hořice na Šumavě</t>
  </si>
  <si>
    <t>Chlumec</t>
  </si>
  <si>
    <t>Chvalšiny</t>
  </si>
  <si>
    <t>Kájov</t>
  </si>
  <si>
    <t>Kaplice</t>
  </si>
  <si>
    <t>Křemže</t>
  </si>
  <si>
    <t>Lipno nad Vltavou</t>
  </si>
  <si>
    <t>Loučovice</t>
  </si>
  <si>
    <t>Malonty</t>
  </si>
  <si>
    <t>Malšín</t>
  </si>
  <si>
    <t>Mirkovice</t>
  </si>
  <si>
    <t>Mojné</t>
  </si>
  <si>
    <t>Netřebice</t>
  </si>
  <si>
    <t>Omlenice</t>
  </si>
  <si>
    <t>Pohorská Ves</t>
  </si>
  <si>
    <t>Přední Výtoň</t>
  </si>
  <si>
    <t>Přídolí</t>
  </si>
  <si>
    <t>Přísečná</t>
  </si>
  <si>
    <t>Rožmitál na Šumavě</t>
  </si>
  <si>
    <t>Soběnov</t>
  </si>
  <si>
    <t>Srnín</t>
  </si>
  <si>
    <t>Střítež</t>
  </si>
  <si>
    <t>Světlík</t>
  </si>
  <si>
    <t>Velešín</t>
  </si>
  <si>
    <t>Větřní</t>
  </si>
  <si>
    <t>Věžovatá Pláně</t>
  </si>
  <si>
    <t>Vyšší Brod</t>
  </si>
  <si>
    <t>Zlatá Koruna</t>
  </si>
  <si>
    <t>Zubčice</t>
  </si>
  <si>
    <t>Báňovice</t>
  </si>
  <si>
    <t>Bednárec</t>
  </si>
  <si>
    <t>Bednáreček</t>
  </si>
  <si>
    <t>Blažejov</t>
  </si>
  <si>
    <t>Bořetín</t>
  </si>
  <si>
    <t>Březina</t>
  </si>
  <si>
    <t>Budeč</t>
  </si>
  <si>
    <t>Budíškovice</t>
  </si>
  <si>
    <t>Cep</t>
  </si>
  <si>
    <t>Cizkrajov</t>
  </si>
  <si>
    <t>Červený Hrádek</t>
  </si>
  <si>
    <t>České Velenice</t>
  </si>
  <si>
    <t>Český Rudolec</t>
  </si>
  <si>
    <t>Číměř</t>
  </si>
  <si>
    <t>Člunek</t>
  </si>
  <si>
    <t>Dačice</t>
  </si>
  <si>
    <t>Dešná</t>
  </si>
  <si>
    <t>Deštná</t>
  </si>
  <si>
    <t>Dívčí Kopy</t>
  </si>
  <si>
    <t>Dobrohošť</t>
  </si>
  <si>
    <t>Dolní Pěna</t>
  </si>
  <si>
    <t>Dolní Žďár</t>
  </si>
  <si>
    <t>Domanín</t>
  </si>
  <si>
    <t>Doňov</t>
  </si>
  <si>
    <t>Drunče</t>
  </si>
  <si>
    <t>Dunajovice</t>
  </si>
  <si>
    <t>Dvory nad Lužnicí</t>
  </si>
  <si>
    <t>Frahelž</t>
  </si>
  <si>
    <t>Hadravova Rosička</t>
  </si>
  <si>
    <t>Halámky</t>
  </si>
  <si>
    <t>Hamr</t>
  </si>
  <si>
    <t>Hatín</t>
  </si>
  <si>
    <t>Heřmaneč</t>
  </si>
  <si>
    <t>Horní Meziříčko</t>
  </si>
  <si>
    <t>Horní Němčice</t>
  </si>
  <si>
    <t>Horní Pěna</t>
  </si>
  <si>
    <t>Horní Radouň</t>
  </si>
  <si>
    <t>Horní Skrýchov</t>
  </si>
  <si>
    <t>Horní Slatina</t>
  </si>
  <si>
    <t>Hospříz</t>
  </si>
  <si>
    <t>Hrachoviště</t>
  </si>
  <si>
    <t>Hříšice</t>
  </si>
  <si>
    <t>Chlum u Třeboně</t>
  </si>
  <si>
    <t>Jilem</t>
  </si>
  <si>
    <t>Jindřichův Hradec</t>
  </si>
  <si>
    <t>Kačlehy</t>
  </si>
  <si>
    <t>Kamenný Malíkov</t>
  </si>
  <si>
    <t>Kardašova Řečice</t>
  </si>
  <si>
    <t>Klec</t>
  </si>
  <si>
    <t>Kostelní Radouň</t>
  </si>
  <si>
    <t>Kostelní Vydří</t>
  </si>
  <si>
    <t>Kunžak</t>
  </si>
  <si>
    <t>Lásenice</t>
  </si>
  <si>
    <t>Lodhéřov</t>
  </si>
  <si>
    <t>Lužnice</t>
  </si>
  <si>
    <t>Majdalena</t>
  </si>
  <si>
    <t>Nová Bystřice</t>
  </si>
  <si>
    <t>Nová Olešná</t>
  </si>
  <si>
    <t>Nová Včelnice</t>
  </si>
  <si>
    <t>Okrouhlá Radouň</t>
  </si>
  <si>
    <t>Peč</t>
  </si>
  <si>
    <t>Písečné</t>
  </si>
  <si>
    <t>Pístina</t>
  </si>
  <si>
    <t>Plavsko</t>
  </si>
  <si>
    <t>Pleše</t>
  </si>
  <si>
    <t>Pluhův Žďár</t>
  </si>
  <si>
    <t>Polště</t>
  </si>
  <si>
    <t>Ponědraž</t>
  </si>
  <si>
    <t>Ponědrážka</t>
  </si>
  <si>
    <t>Popelín</t>
  </si>
  <si>
    <t>Příbraz</t>
  </si>
  <si>
    <t>Rapšach</t>
  </si>
  <si>
    <t>Ratiboř</t>
  </si>
  <si>
    <t>Rodvínov</t>
  </si>
  <si>
    <t>Roseč</t>
  </si>
  <si>
    <t>Rosička</t>
  </si>
  <si>
    <t>Slavonice</t>
  </si>
  <si>
    <t>Smržov</t>
  </si>
  <si>
    <t>Staňkov</t>
  </si>
  <si>
    <t>Staré Hobzí</t>
  </si>
  <si>
    <t>Stráž nad Nežárkou</t>
  </si>
  <si>
    <t>Strmilov</t>
  </si>
  <si>
    <t>Stříbřec</t>
  </si>
  <si>
    <t>Střížovice</t>
  </si>
  <si>
    <t>Studená</t>
  </si>
  <si>
    <t>Suchdol nad Lužnicí</t>
  </si>
  <si>
    <t>Světce</t>
  </si>
  <si>
    <t>Třebětice</t>
  </si>
  <si>
    <t>Třeboň</t>
  </si>
  <si>
    <t>Újezdec</t>
  </si>
  <si>
    <t>Velký Ratmírov</t>
  </si>
  <si>
    <t>Vícemil</t>
  </si>
  <si>
    <t>Višňová</t>
  </si>
  <si>
    <t>Vlčetínec</t>
  </si>
  <si>
    <t>Volfířov</t>
  </si>
  <si>
    <t>Vydří</t>
  </si>
  <si>
    <t>Záblatí</t>
  </si>
  <si>
    <t>Záhoří</t>
  </si>
  <si>
    <t>Zahrádky</t>
  </si>
  <si>
    <t>Žďár</t>
  </si>
  <si>
    <t>Županovice</t>
  </si>
  <si>
    <t>Bernartice</t>
  </si>
  <si>
    <t>Boudy</t>
  </si>
  <si>
    <t>Božetice</t>
  </si>
  <si>
    <t>Branice</t>
  </si>
  <si>
    <t>Cerhonice</t>
  </si>
  <si>
    <t>Čimelice</t>
  </si>
  <si>
    <t>Čížová</t>
  </si>
  <si>
    <t>Dobev</t>
  </si>
  <si>
    <t>Dolní Novosedly</t>
  </si>
  <si>
    <t>Dražíč</t>
  </si>
  <si>
    <t>Drhovle</t>
  </si>
  <si>
    <t>Horosedly</t>
  </si>
  <si>
    <t>Hrazany</t>
  </si>
  <si>
    <t>Hrejkovice</t>
  </si>
  <si>
    <t>Chyšky</t>
  </si>
  <si>
    <t>Jetětice</t>
  </si>
  <si>
    <t>Jickovice</t>
  </si>
  <si>
    <t>Kestřany</t>
  </si>
  <si>
    <t>Kluky</t>
  </si>
  <si>
    <t>Kostelec nad Vltavou</t>
  </si>
  <si>
    <t>Kovářov</t>
  </si>
  <si>
    <t>Kožlí</t>
  </si>
  <si>
    <t>Králova Lhota</t>
  </si>
  <si>
    <t>Křenovice</t>
  </si>
  <si>
    <t>Křižanov</t>
  </si>
  <si>
    <t>Kučeř</t>
  </si>
  <si>
    <t>Květov</t>
  </si>
  <si>
    <t>Lety</t>
  </si>
  <si>
    <t>Milevsko</t>
  </si>
  <si>
    <t>Minice</t>
  </si>
  <si>
    <t>Mirotice</t>
  </si>
  <si>
    <t>Mirovice</t>
  </si>
  <si>
    <t>Mišovice</t>
  </si>
  <si>
    <t>Myslín</t>
  </si>
  <si>
    <t>Nerestce</t>
  </si>
  <si>
    <t>Nevězice</t>
  </si>
  <si>
    <t>Okrouhlá</t>
  </si>
  <si>
    <t>Olešná</t>
  </si>
  <si>
    <t>Orlík nad Vltavou</t>
  </si>
  <si>
    <t>Osek</t>
  </si>
  <si>
    <t>Oslov</t>
  </si>
  <si>
    <t>Ostrovec</t>
  </si>
  <si>
    <t>Paseky</t>
  </si>
  <si>
    <t>Písek</t>
  </si>
  <si>
    <t>Podolí I</t>
  </si>
  <si>
    <t>Probulov</t>
  </si>
  <si>
    <t>Protivín</t>
  </si>
  <si>
    <t>Přeborov</t>
  </si>
  <si>
    <t>Předotice</t>
  </si>
  <si>
    <t>Přeštěnice</t>
  </si>
  <si>
    <t>Putim</t>
  </si>
  <si>
    <t>Rakovice</t>
  </si>
  <si>
    <t>Ražice</t>
  </si>
  <si>
    <t>Sepekov</t>
  </si>
  <si>
    <t>Skály</t>
  </si>
  <si>
    <t>Slabčice</t>
  </si>
  <si>
    <t>Smetanova Lhota</t>
  </si>
  <si>
    <t>Stehlovice</t>
  </si>
  <si>
    <t>Tálín</t>
  </si>
  <si>
    <t>Temešvár</t>
  </si>
  <si>
    <t>Varvažov</t>
  </si>
  <si>
    <t>Veselíčko</t>
  </si>
  <si>
    <t>Vlastec</t>
  </si>
  <si>
    <t>Vlksice</t>
  </si>
  <si>
    <t>Vojníkov</t>
  </si>
  <si>
    <t>Vráž</t>
  </si>
  <si>
    <t>Vrcovice</t>
  </si>
  <si>
    <t>Zbelítov</t>
  </si>
  <si>
    <t>Zběšičky</t>
  </si>
  <si>
    <t>Zhoř</t>
  </si>
  <si>
    <t>Zvíkovské Podhradí</t>
  </si>
  <si>
    <t>Babice</t>
  </si>
  <si>
    <t>Bohumilice</t>
  </si>
  <si>
    <t>Bohunice</t>
  </si>
  <si>
    <t>Borová Lada</t>
  </si>
  <si>
    <t>Bošice</t>
  </si>
  <si>
    <t>Budkov</t>
  </si>
  <si>
    <t>Buk</t>
  </si>
  <si>
    <t>Bušanovice</t>
  </si>
  <si>
    <t>Čkyně</t>
  </si>
  <si>
    <t>Drslavice</t>
  </si>
  <si>
    <t>Dub</t>
  </si>
  <si>
    <t>Dvory</t>
  </si>
  <si>
    <t>Horní Vltavice</t>
  </si>
  <si>
    <t>Hracholusky</t>
  </si>
  <si>
    <t>Husinec</t>
  </si>
  <si>
    <t>Chlumany</t>
  </si>
  <si>
    <t>Chroboly</t>
  </si>
  <si>
    <t>Chvalovice</t>
  </si>
  <si>
    <t>Kratušín</t>
  </si>
  <si>
    <t>Křišťanov</t>
  </si>
  <si>
    <t>Ktiš</t>
  </si>
  <si>
    <t>Kubova Huť</t>
  </si>
  <si>
    <t>Kvilda</t>
  </si>
  <si>
    <t>Lažiště</t>
  </si>
  <si>
    <t>Lčovice</t>
  </si>
  <si>
    <t>Lenora</t>
  </si>
  <si>
    <t>Lhenice</t>
  </si>
  <si>
    <t>Lipovice</t>
  </si>
  <si>
    <t>Lužice</t>
  </si>
  <si>
    <t>Mahouš</t>
  </si>
  <si>
    <t>Malovice</t>
  </si>
  <si>
    <t>Mičovice</t>
  </si>
  <si>
    <t>Nebahovy</t>
  </si>
  <si>
    <t>Němčice</t>
  </si>
  <si>
    <t>Netolice</t>
  </si>
  <si>
    <t>Nicov</t>
  </si>
  <si>
    <t>Nová Pec</t>
  </si>
  <si>
    <t>Nové Hutě</t>
  </si>
  <si>
    <t>Olšovice</t>
  </si>
  <si>
    <t>Pěčnov</t>
  </si>
  <si>
    <t>Prachatice</t>
  </si>
  <si>
    <t>Radhostice</t>
  </si>
  <si>
    <t>Stachy</t>
  </si>
  <si>
    <t>Stožec</t>
  </si>
  <si>
    <t>Strážný</t>
  </si>
  <si>
    <t>Svatá Maří</t>
  </si>
  <si>
    <t>Šumavské Hoštice</t>
  </si>
  <si>
    <t>Těšovice</t>
  </si>
  <si>
    <t>Tvrzice</t>
  </si>
  <si>
    <t>Vacov</t>
  </si>
  <si>
    <t>Vimperk</t>
  </si>
  <si>
    <t>Vitějovice</t>
  </si>
  <si>
    <t>Vlachovo Březí</t>
  </si>
  <si>
    <t>Volary</t>
  </si>
  <si>
    <t>Vrbice</t>
  </si>
  <si>
    <t>Zábrdí</t>
  </si>
  <si>
    <t>Zálezly</t>
  </si>
  <si>
    <t>Zbytiny</t>
  </si>
  <si>
    <t>Zdíkov</t>
  </si>
  <si>
    <t>Žárovná</t>
  </si>
  <si>
    <t>Želnava</t>
  </si>
  <si>
    <t>Žernovice</t>
  </si>
  <si>
    <t>Bavorov</t>
  </si>
  <si>
    <t>Bělčice</t>
  </si>
  <si>
    <t>Bezdědovice</t>
  </si>
  <si>
    <t>Bílsko</t>
  </si>
  <si>
    <t>Blatná</t>
  </si>
  <si>
    <t>Bratronice</t>
  </si>
  <si>
    <t>Březí</t>
  </si>
  <si>
    <t>Budyně</t>
  </si>
  <si>
    <t>Buzice</t>
  </si>
  <si>
    <t>Cehnice</t>
  </si>
  <si>
    <t>Čečelovice</t>
  </si>
  <si>
    <t>Čejetice</t>
  </si>
  <si>
    <t>Čepřovice</t>
  </si>
  <si>
    <t>Čestice</t>
  </si>
  <si>
    <t>Číčenice</t>
  </si>
  <si>
    <t>Drahonice</t>
  </si>
  <si>
    <t>Drachkov</t>
  </si>
  <si>
    <t>Drážov</t>
  </si>
  <si>
    <t>Droužetice</t>
  </si>
  <si>
    <t>Dřešín</t>
  </si>
  <si>
    <t>Hajany</t>
  </si>
  <si>
    <t>Hájek</t>
  </si>
  <si>
    <t>Hlupín</t>
  </si>
  <si>
    <t>Horní Poříčí</t>
  </si>
  <si>
    <t>Hornosín</t>
  </si>
  <si>
    <t>Hoslovice</t>
  </si>
  <si>
    <t>Hoštice</t>
  </si>
  <si>
    <t>Chelčice</t>
  </si>
  <si>
    <t>Chlum</t>
  </si>
  <si>
    <t>Chobot</t>
  </si>
  <si>
    <t>Chrášťovice</t>
  </si>
  <si>
    <t>Jinín</t>
  </si>
  <si>
    <t>Kadov</t>
  </si>
  <si>
    <t>Kalenice</t>
  </si>
  <si>
    <t>Katovice</t>
  </si>
  <si>
    <t>Kladruby</t>
  </si>
  <si>
    <t>Kocelovice</t>
  </si>
  <si>
    <t>Krajníčko</t>
  </si>
  <si>
    <t>Kraselov</t>
  </si>
  <si>
    <t>Krašlovice</t>
  </si>
  <si>
    <t>Krejnice</t>
  </si>
  <si>
    <t>Krty-Hradec</t>
  </si>
  <si>
    <t>Kuřimany</t>
  </si>
  <si>
    <t>Kváskovice</t>
  </si>
  <si>
    <t>Lažánky</t>
  </si>
  <si>
    <t>Lažany</t>
  </si>
  <si>
    <t>Libějovice</t>
  </si>
  <si>
    <t>Libětice</t>
  </si>
  <si>
    <t>Litochovice</t>
  </si>
  <si>
    <t>Lnáře</t>
  </si>
  <si>
    <t>Lom</t>
  </si>
  <si>
    <t>Mačkov</t>
  </si>
  <si>
    <t>Malenice</t>
  </si>
  <si>
    <t>Mečichov</t>
  </si>
  <si>
    <t>Měkynec</t>
  </si>
  <si>
    <t>Milejovice</t>
  </si>
  <si>
    <t>Miloňovice</t>
  </si>
  <si>
    <t>Mnichov</t>
  </si>
  <si>
    <t>Mutěnice</t>
  </si>
  <si>
    <t>Myštice</t>
  </si>
  <si>
    <t>Nebřehovice</t>
  </si>
  <si>
    <t>Němětice</t>
  </si>
  <si>
    <t>Nihošovice</t>
  </si>
  <si>
    <t>Nišovice</t>
  </si>
  <si>
    <t>Novosedly</t>
  </si>
  <si>
    <t>Paračov</t>
  </si>
  <si>
    <t>Pivkovice</t>
  </si>
  <si>
    <t>Pohorovice</t>
  </si>
  <si>
    <t>Pracejovice</t>
  </si>
  <si>
    <t>Předmíř</t>
  </si>
  <si>
    <t>Přední Zborovice</t>
  </si>
  <si>
    <t>Předslavice</t>
  </si>
  <si>
    <t>Přechovice</t>
  </si>
  <si>
    <t>Přešťovice</t>
  </si>
  <si>
    <t>Radějovice</t>
  </si>
  <si>
    <t>Radomyšl</t>
  </si>
  <si>
    <t>Rovná</t>
  </si>
  <si>
    <t>Řepice</t>
  </si>
  <si>
    <t>Sedlice</t>
  </si>
  <si>
    <t>Skočice</t>
  </si>
  <si>
    <t>Slaník</t>
  </si>
  <si>
    <t>Sousedovice</t>
  </si>
  <si>
    <t>Stožice</t>
  </si>
  <si>
    <t>Strakonice</t>
  </si>
  <si>
    <t>Strašice</t>
  </si>
  <si>
    <t>Střelské Hoštice</t>
  </si>
  <si>
    <t>Škvořetice</t>
  </si>
  <si>
    <t>Štěchovice</t>
  </si>
  <si>
    <t>Štěkeň</t>
  </si>
  <si>
    <t>Tchořovice</t>
  </si>
  <si>
    <t>Truskovice</t>
  </si>
  <si>
    <t>Třebohostice</t>
  </si>
  <si>
    <t>Třešovice</t>
  </si>
  <si>
    <t>Úlehle</t>
  </si>
  <si>
    <t>Únice</t>
  </si>
  <si>
    <t>Uzenice</t>
  </si>
  <si>
    <t>Uzeničky</t>
  </si>
  <si>
    <t>Vacovice</t>
  </si>
  <si>
    <t>Velká Turná</t>
  </si>
  <si>
    <t>Vodňany</t>
  </si>
  <si>
    <t>Volenice</t>
  </si>
  <si>
    <t>Volyně</t>
  </si>
  <si>
    <t>Zahorčice</t>
  </si>
  <si>
    <t>Zvotoky</t>
  </si>
  <si>
    <t>Balkova Lhota</t>
  </si>
  <si>
    <t>Bechyně</t>
  </si>
  <si>
    <t>Běleč</t>
  </si>
  <si>
    <t>Borkovice</t>
  </si>
  <si>
    <t>Borotín</t>
  </si>
  <si>
    <t>Bradáčov</t>
  </si>
  <si>
    <t>Březnice</t>
  </si>
  <si>
    <t>Budislav</t>
  </si>
  <si>
    <t>Čenkov u Bechyně</t>
  </si>
  <si>
    <t>Černýšovice</t>
  </si>
  <si>
    <t>Dírná</t>
  </si>
  <si>
    <t>Dlouhá Lhota</t>
  </si>
  <si>
    <t>Dobronice u Bechyně</t>
  </si>
  <si>
    <t>Dolní Hořice</t>
  </si>
  <si>
    <t>Dolní Hrachovice</t>
  </si>
  <si>
    <t>Drahov</t>
  </si>
  <si>
    <t>Dráchov</t>
  </si>
  <si>
    <t>Dražice</t>
  </si>
  <si>
    <t>Dražičky</t>
  </si>
  <si>
    <t>Drhovice</t>
  </si>
  <si>
    <t>Haškovcova Lhota</t>
  </si>
  <si>
    <t>Hlasivo</t>
  </si>
  <si>
    <t>Hodětín</t>
  </si>
  <si>
    <t>Hodonice</t>
  </si>
  <si>
    <t>Chotěmice</t>
  </si>
  <si>
    <t>Chotoviny</t>
  </si>
  <si>
    <t>Choustník</t>
  </si>
  <si>
    <t>Chrbonín</t>
  </si>
  <si>
    <t>Chýnov</t>
  </si>
  <si>
    <t>Jedlany</t>
  </si>
  <si>
    <t>Jistebnice</t>
  </si>
  <si>
    <t>Katov</t>
  </si>
  <si>
    <t>Klenovice</t>
  </si>
  <si>
    <t>Komárov</t>
  </si>
  <si>
    <t>Košice</t>
  </si>
  <si>
    <t>Košín</t>
  </si>
  <si>
    <t>Krátošice</t>
  </si>
  <si>
    <t>Krtov</t>
  </si>
  <si>
    <t>Libějice</t>
  </si>
  <si>
    <t>Malšice</t>
  </si>
  <si>
    <t>Mažice</t>
  </si>
  <si>
    <t>Meziříčí</t>
  </si>
  <si>
    <t>Mezná</t>
  </si>
  <si>
    <t>Mladá Vožice</t>
  </si>
  <si>
    <t>Mlýny</t>
  </si>
  <si>
    <t>Myslkovice</t>
  </si>
  <si>
    <t>Nadějkov</t>
  </si>
  <si>
    <t>Nasavrky</t>
  </si>
  <si>
    <t>Nemyšl</t>
  </si>
  <si>
    <t>Nová Ves u Chýnova</t>
  </si>
  <si>
    <t>Oldřichov</t>
  </si>
  <si>
    <t>Opařany</t>
  </si>
  <si>
    <t>Planá nad Lužnicí</t>
  </si>
  <si>
    <t>Pohnánec</t>
  </si>
  <si>
    <t>Pohnání</t>
  </si>
  <si>
    <t>Pojbuky</t>
  </si>
  <si>
    <t>Přehořov</t>
  </si>
  <si>
    <t>Psárov</t>
  </si>
  <si>
    <t>Radenín</t>
  </si>
  <si>
    <t>Radětice</t>
  </si>
  <si>
    <t>Radimovice u Tábora</t>
  </si>
  <si>
    <t>Radimovice u Želče</t>
  </si>
  <si>
    <t>Radkov</t>
  </si>
  <si>
    <t>Rataje</t>
  </si>
  <si>
    <t>Ratibořské Hory</t>
  </si>
  <si>
    <t>Rodná</t>
  </si>
  <si>
    <t>Roudná</t>
  </si>
  <si>
    <t>Řemíčov</t>
  </si>
  <si>
    <t>Řepeč</t>
  </si>
  <si>
    <t>Řípec</t>
  </si>
  <si>
    <t>Sedlečko u Soběslavě</t>
  </si>
  <si>
    <t>Sezimovo Ústí</t>
  </si>
  <si>
    <t>Skalice</t>
  </si>
  <si>
    <t>Skopytce</t>
  </si>
  <si>
    <t>Skrýchov u Malšic</t>
  </si>
  <si>
    <t>Slapsko</t>
  </si>
  <si>
    <t>Slapy</t>
  </si>
  <si>
    <t>Smilovy Hory</t>
  </si>
  <si>
    <t>Soběslav</t>
  </si>
  <si>
    <t>Stádlec</t>
  </si>
  <si>
    <t>Sudoměřice u Tábora</t>
  </si>
  <si>
    <t>Sviny</t>
  </si>
  <si>
    <t>Svrabov</t>
  </si>
  <si>
    <t>Šebířov</t>
  </si>
  <si>
    <t>Tábor</t>
  </si>
  <si>
    <t>Třebějice</t>
  </si>
  <si>
    <t>Tučapy</t>
  </si>
  <si>
    <t>Turovec</t>
  </si>
  <si>
    <t>Ústrašice</t>
  </si>
  <si>
    <t>Val</t>
  </si>
  <si>
    <t>Vesce</t>
  </si>
  <si>
    <t>Veselí nad Lužnicí</t>
  </si>
  <si>
    <t>Vilice</t>
  </si>
  <si>
    <t>Vlastiboř</t>
  </si>
  <si>
    <t>Vlčeves</t>
  </si>
  <si>
    <t>Vodice</t>
  </si>
  <si>
    <t>Zadní Střítež</t>
  </si>
  <si>
    <t>Zálší</t>
  </si>
  <si>
    <t>Zhoř u Mladé Vožice</t>
  </si>
  <si>
    <t>Zhoř u Tábora</t>
  </si>
  <si>
    <t>Zlukov</t>
  </si>
  <si>
    <t>Zvěrotice</t>
  </si>
  <si>
    <t>Želeč</t>
  </si>
  <si>
    <t>Žíšov</t>
  </si>
  <si>
    <t>Staré Město p.Landšt.</t>
  </si>
  <si>
    <t>Nová Ves u M.Vožice</t>
  </si>
  <si>
    <t>Sudoměřice u Bech.</t>
  </si>
  <si>
    <t>Strunkovice n.Volyň.</t>
  </si>
  <si>
    <t>Strunkovice n.Blanicí</t>
  </si>
  <si>
    <t>Albrechtice n.Vltav.</t>
  </si>
  <si>
    <t>Novosedly n. Nežár.</t>
  </si>
  <si>
    <t>Nová Ves n.Lužnicí</t>
  </si>
  <si>
    <t>Lomnice n.Lužnicí</t>
  </si>
  <si>
    <t>Jarošov n.Nežár.</t>
  </si>
  <si>
    <t>Rožmberk n.Vlt.</t>
  </si>
  <si>
    <t>Hluboká n.Vltavou</t>
  </si>
  <si>
    <t>Benešov n.Černou</t>
  </si>
  <si>
    <t>C e l k e m   k r a j</t>
  </si>
  <si>
    <t>KULT</t>
  </si>
  <si>
    <t>SKOL</t>
  </si>
  <si>
    <t>SS</t>
  </si>
  <si>
    <t>Účelové dotace na běžné výdaje a příspěvky</t>
  </si>
  <si>
    <t>(v Kč)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</si>
  <si>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</si>
  <si>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</si>
  <si>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</si>
  <si>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</si>
  <si>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</si>
  <si>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</si>
  <si>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</si>
  <si>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příspěvek na školství</t>
  </si>
  <si>
    <t>na převedené organizace kultury</t>
  </si>
  <si>
    <t>Pozn.: propočet příspěvku na školství je zpracován na základě aktuálních stavů žáků (školní rok 2008/2009) a vychází z průměrné částky 1 409,46 Kč na žáka.</t>
  </si>
  <si>
    <t>CELKEM ROK 2009</t>
  </si>
  <si>
    <t>příspěvek na výkon státní správy</t>
  </si>
  <si>
    <t>Finanční vztah státního rozpočtu k rozpočtům obcí na rok 2009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</si>
</sst>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.0"/>
    <numFmt numFmtId="166" formatCode="#,##0.000"/>
    <numFmt numFmtId="167" formatCode="#,##0.0000"/>
    <numFmt numFmtId="168" formatCode="0.000"/>
  </numFmts>
  <fonts count="21">
    <font>
      <sz val="12"/>
      <color indexed="39"/>
      <name val="Times New Roman CE"/>
      <family val="1"/>
    </font>
    <font>
      <b/>
      <sz val="10"/>
      <name val="NimbusRoman-Regular"/>
      <family val="0"/>
    </font>
    <font>
      <i/>
      <sz val="10"/>
      <name val="NimbusRoman-Regular"/>
      <family val="0"/>
    </font>
    <font>
      <b/>
      <i/>
      <sz val="10"/>
      <name val="NimbusRoman-Regular"/>
      <family val="0"/>
    </font>
    <font>
      <sz val="10"/>
      <name val="NimbusRoman-Regular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color indexed="39"/>
      <name val="Times New Roman CE"/>
      <family val="1"/>
    </font>
    <font>
      <i/>
      <sz val="9"/>
      <name val="Times New Roman CE"/>
      <family val="1"/>
    </font>
    <font>
      <i/>
      <sz val="9"/>
      <color indexed="39"/>
      <name val="Times New Roman CE"/>
      <family val="1"/>
    </font>
    <font>
      <u val="single"/>
      <sz val="10.55"/>
      <color indexed="12"/>
      <name val="Times New Roman CE"/>
      <family val="1"/>
    </font>
    <font>
      <u val="single"/>
      <sz val="10.55"/>
      <color indexed="36"/>
      <name val="Times New Roman CE"/>
      <family val="1"/>
    </font>
    <font>
      <b/>
      <sz val="12"/>
      <color indexed="39"/>
      <name val="Times New Roman CE"/>
      <family val="1"/>
    </font>
    <font>
      <b/>
      <sz val="11"/>
      <color indexed="39"/>
      <name val="Times New Roman CE"/>
      <family val="1"/>
    </font>
    <font>
      <b/>
      <sz val="18"/>
      <name val="Times New Roman"/>
      <family val="1"/>
    </font>
    <font>
      <i/>
      <sz val="11"/>
      <name val="Times New Roman CE"/>
      <family val="1"/>
    </font>
    <font>
      <b/>
      <sz val="16"/>
      <name val="Times New Roman"/>
      <family val="1"/>
    </font>
    <font>
      <b/>
      <sz val="12"/>
      <name val="Times New Roman CE"/>
      <family val="1"/>
    </font>
    <font>
      <sz val="14"/>
      <name val="Times New Roman"/>
      <family val="1"/>
    </font>
    <font>
      <b/>
      <i/>
      <sz val="11"/>
      <name val="Times New Roman CE"/>
      <family val="1"/>
    </font>
    <font>
      <b/>
      <i/>
      <sz val="12"/>
      <name val="Times New Roman CE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2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6" fillId="0" borderId="1" xfId="0" applyNumberFormat="1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 quotePrefix="1">
      <alignment horizontal="left"/>
      <protection locked="0"/>
    </xf>
    <xf numFmtId="3" fontId="8" fillId="0" borderId="0" xfId="0" applyNumberFormat="1" applyFont="1" applyAlignment="1" applyProtection="1">
      <alignment horizontal="center"/>
      <protection locked="0"/>
    </xf>
    <xf numFmtId="3" fontId="8" fillId="0" borderId="2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3" fontId="8" fillId="0" borderId="0" xfId="0" applyNumberFormat="1" applyFont="1" applyAlignment="1" applyProtection="1">
      <alignment/>
      <protection locked="0"/>
    </xf>
    <xf numFmtId="3" fontId="6" fillId="0" borderId="3" xfId="0" applyNumberFormat="1" applyFont="1" applyBorder="1" applyAlignment="1" applyProtection="1" quotePrefix="1">
      <alignment horizontal="left"/>
      <protection locked="0"/>
    </xf>
    <xf numFmtId="3" fontId="6" fillId="0" borderId="4" xfId="0" applyNumberFormat="1" applyFont="1" applyBorder="1" applyAlignment="1" applyProtection="1">
      <alignment horizontal="left"/>
      <protection locked="0"/>
    </xf>
    <xf numFmtId="3" fontId="6" fillId="0" borderId="3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5" fontId="0" fillId="0" borderId="0" xfId="0" applyNumberFormat="1" applyAlignment="1">
      <alignment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 applyProtection="1">
      <alignment/>
      <protection locked="0"/>
    </xf>
    <xf numFmtId="3" fontId="6" fillId="0" borderId="5" xfId="0" applyNumberFormat="1" applyFont="1" applyBorder="1" applyAlignment="1" applyProtection="1" quotePrefix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5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165" fontId="8" fillId="0" borderId="0" xfId="0" applyNumberFormat="1" applyFont="1" applyAlignment="1" applyProtection="1">
      <alignment/>
      <protection locked="0"/>
    </xf>
    <xf numFmtId="165" fontId="15" fillId="0" borderId="0" xfId="0" applyNumberFormat="1" applyFont="1" applyAlignment="1">
      <alignment/>
    </xf>
    <xf numFmtId="3" fontId="6" fillId="0" borderId="6" xfId="0" applyNumberFormat="1" applyFont="1" applyBorder="1" applyAlignment="1" applyProtection="1" quotePrefix="1">
      <alignment horizontal="left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8" fillId="0" borderId="8" xfId="0" applyNumberFormat="1" applyFont="1" applyBorder="1" applyAlignment="1" applyProtection="1">
      <alignment horizontal="center"/>
      <protection locked="0"/>
    </xf>
    <xf numFmtId="3" fontId="8" fillId="0" borderId="9" xfId="0" applyNumberFormat="1" applyFont="1" applyBorder="1" applyAlignment="1" applyProtection="1">
      <alignment horizontal="center"/>
      <protection locked="0"/>
    </xf>
    <xf numFmtId="3" fontId="17" fillId="0" borderId="9" xfId="0" applyNumberFormat="1" applyFont="1" applyFill="1" applyBorder="1" applyAlignment="1" applyProtection="1">
      <alignment horizontal="left"/>
      <protection locked="0"/>
    </xf>
    <xf numFmtId="165" fontId="17" fillId="0" borderId="9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3" fontId="5" fillId="0" borderId="10" xfId="15" applyNumberFormat="1" applyFont="1" applyBorder="1" applyAlignment="1" applyProtection="1">
      <alignment horizontal="right"/>
      <protection locked="0"/>
    </xf>
    <xf numFmtId="3" fontId="5" fillId="0" borderId="11" xfId="15" applyNumberFormat="1" applyFont="1" applyBorder="1" applyAlignment="1" applyProtection="1">
      <alignment horizontal="right"/>
      <protection locked="0"/>
    </xf>
    <xf numFmtId="3" fontId="5" fillId="0" borderId="12" xfId="15" applyNumberFormat="1" applyFont="1" applyBorder="1" applyAlignment="1" applyProtection="1">
      <alignment horizontal="right"/>
      <protection locked="0"/>
    </xf>
    <xf numFmtId="3" fontId="5" fillId="0" borderId="13" xfId="15" applyNumberFormat="1" applyFont="1" applyBorder="1" applyAlignment="1" applyProtection="1">
      <alignment horizontal="right"/>
      <protection locked="0"/>
    </xf>
    <xf numFmtId="3" fontId="5" fillId="0" borderId="14" xfId="15" applyNumberFormat="1" applyFont="1" applyBorder="1" applyAlignment="1" applyProtection="1">
      <alignment horizontal="right"/>
      <protection locked="0"/>
    </xf>
    <xf numFmtId="3" fontId="17" fillId="0" borderId="9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17" fillId="0" borderId="9" xfId="0" applyNumberFormat="1" applyFont="1" applyFill="1" applyBorder="1" applyAlignment="1" applyProtection="1">
      <alignment horizontal="right"/>
      <protection locked="0"/>
    </xf>
    <xf numFmtId="3" fontId="5" fillId="0" borderId="18" xfId="0" applyNumberFormat="1" applyFont="1" applyFill="1" applyBorder="1" applyAlignment="1" applyProtection="1">
      <alignment/>
      <protection locked="0"/>
    </xf>
    <xf numFmtId="3" fontId="5" fillId="0" borderId="19" xfId="0" applyNumberFormat="1" applyFont="1" applyFill="1" applyBorder="1" applyAlignment="1" applyProtection="1">
      <alignment/>
      <protection locked="0"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 applyProtection="1">
      <alignment/>
      <protection locked="0"/>
    </xf>
    <xf numFmtId="3" fontId="5" fillId="0" borderId="21" xfId="0" applyNumberFormat="1" applyFont="1" applyFill="1" applyBorder="1" applyAlignment="1" applyProtection="1">
      <alignment/>
      <protection locked="0"/>
    </xf>
    <xf numFmtId="3" fontId="5" fillId="0" borderId="2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0" fontId="18" fillId="0" borderId="0" xfId="0" applyFon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 horizontal="right"/>
      <protection locked="0"/>
    </xf>
    <xf numFmtId="165" fontId="5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Fill="1" applyAlignment="1">
      <alignment/>
    </xf>
    <xf numFmtId="3" fontId="6" fillId="0" borderId="23" xfId="0" applyNumberFormat="1" applyFont="1" applyFill="1" applyBorder="1" applyAlignment="1" applyProtection="1">
      <alignment horizontal="right"/>
      <protection locked="0"/>
    </xf>
    <xf numFmtId="3" fontId="6" fillId="0" borderId="24" xfId="0" applyNumberFormat="1" applyFont="1" applyFill="1" applyBorder="1" applyAlignment="1" applyProtection="1">
      <alignment horizontal="right"/>
      <protection locked="0"/>
    </xf>
    <xf numFmtId="3" fontId="6" fillId="0" borderId="25" xfId="0" applyNumberFormat="1" applyFont="1" applyFill="1" applyBorder="1" applyAlignment="1" applyProtection="1">
      <alignment horizontal="right"/>
      <protection locked="0"/>
    </xf>
    <xf numFmtId="3" fontId="17" fillId="0" borderId="26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Alignment="1">
      <alignment/>
    </xf>
    <xf numFmtId="3" fontId="6" fillId="0" borderId="27" xfId="0" applyNumberFormat="1" applyFont="1" applyFill="1" applyBorder="1" applyAlignment="1" applyProtection="1">
      <alignment horizontal="center" vertical="center"/>
      <protection locked="0"/>
    </xf>
    <xf numFmtId="3" fontId="6" fillId="0" borderId="28" xfId="0" applyNumberFormat="1" applyFont="1" applyFill="1" applyBorder="1" applyAlignment="1" applyProtection="1">
      <alignment horizontal="center" vertical="center"/>
      <protection locked="0"/>
    </xf>
    <xf numFmtId="3" fontId="6" fillId="0" borderId="29" xfId="0" applyNumberFormat="1" applyFont="1" applyFill="1" applyBorder="1" applyAlignment="1" applyProtection="1">
      <alignment horizontal="center" vertical="center"/>
      <protection locked="0"/>
    </xf>
    <xf numFmtId="3" fontId="6" fillId="0" borderId="30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 locked="0"/>
    </xf>
    <xf numFmtId="3" fontId="6" fillId="0" borderId="32" xfId="0" applyNumberFormat="1" applyFont="1" applyFill="1" applyBorder="1" applyAlignment="1" applyProtection="1">
      <alignment horizontal="center" vertical="center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3" fontId="5" fillId="0" borderId="33" xfId="0" applyNumberFormat="1" applyFont="1" applyFill="1" applyBorder="1" applyAlignment="1" applyProtection="1">
      <alignment horizontal="center" wrapText="1"/>
      <protection locked="0"/>
    </xf>
    <xf numFmtId="3" fontId="0" fillId="0" borderId="37" xfId="0" applyNumberFormat="1" applyFill="1" applyBorder="1" applyAlignment="1">
      <alignment horizontal="center" wrapText="1"/>
    </xf>
    <xf numFmtId="165" fontId="5" fillId="0" borderId="2" xfId="0" applyNumberFormat="1" applyFont="1" applyFill="1" applyBorder="1" applyAlignment="1" applyProtection="1">
      <alignment horizontal="center" wrapText="1"/>
      <protection locked="0"/>
    </xf>
    <xf numFmtId="0" fontId="0" fillId="0" borderId="16" xfId="0" applyFill="1" applyBorder="1" applyAlignment="1">
      <alignment horizontal="center" wrapText="1"/>
    </xf>
    <xf numFmtId="3" fontId="5" fillId="0" borderId="11" xfId="0" applyNumberFormat="1" applyFont="1" applyFill="1" applyBorder="1" applyAlignment="1" applyProtection="1">
      <alignment horizontal="center" wrapText="1"/>
      <protection locked="0"/>
    </xf>
    <xf numFmtId="3" fontId="0" fillId="0" borderId="13" xfId="0" applyNumberFormat="1" applyFill="1" applyBorder="1" applyAlignment="1">
      <alignment horizontal="center" wrapText="1"/>
    </xf>
    <xf numFmtId="3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justify" wrapText="1"/>
    </xf>
    <xf numFmtId="0" fontId="12" fillId="0" borderId="0" xfId="0" applyFont="1" applyBorder="1" applyAlignment="1">
      <alignment horizontal="justify" wrapText="1"/>
    </xf>
    <xf numFmtId="3" fontId="20" fillId="0" borderId="41" xfId="0" applyNumberFormat="1" applyFont="1" applyBorder="1" applyAlignment="1" applyProtection="1">
      <alignment horizontal="left" wrapText="1"/>
      <protection locked="0"/>
    </xf>
    <xf numFmtId="0" fontId="0" fillId="0" borderId="35" xfId="0" applyFont="1" applyBorder="1" applyAlignment="1">
      <alignment wrapText="1"/>
    </xf>
    <xf numFmtId="0" fontId="0" fillId="0" borderId="42" xfId="0" applyFont="1" applyBorder="1" applyAlignment="1">
      <alignment wrapText="1"/>
    </xf>
    <xf numFmtId="3" fontId="12" fillId="0" borderId="35" xfId="0" applyNumberFormat="1" applyFont="1" applyBorder="1" applyAlignment="1">
      <alignment horizontal="left" wrapText="1"/>
    </xf>
    <xf numFmtId="3" fontId="12" fillId="0" borderId="35" xfId="0" applyNumberFormat="1" applyFont="1" applyBorder="1" applyAlignment="1">
      <alignment wrapText="1"/>
    </xf>
    <xf numFmtId="3" fontId="12" fillId="0" borderId="42" xfId="0" applyNumberFormat="1" applyFont="1" applyBorder="1" applyAlignment="1">
      <alignment wrapText="1"/>
    </xf>
    <xf numFmtId="3" fontId="17" fillId="0" borderId="41" xfId="0" applyNumberFormat="1" applyFont="1" applyFill="1" applyBorder="1" applyAlignment="1" applyProtection="1">
      <alignment horizontal="left" wrapText="1"/>
      <protection locked="0"/>
    </xf>
    <xf numFmtId="0" fontId="0" fillId="0" borderId="43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U684"/>
  <sheetViews>
    <sheetView showZeros="0" tabSelected="1" zoomScaleSheetLayoutView="100" workbookViewId="0" topLeftCell="A1">
      <selection activeCell="B3" sqref="B3:G3"/>
    </sheetView>
  </sheetViews>
  <sheetFormatPr defaultColWidth="9.59765625" defaultRowHeight="15"/>
  <cols>
    <col min="1" max="1" width="4.69921875" style="5" customWidth="1"/>
    <col min="2" max="2" width="3.5" style="8" customWidth="1"/>
    <col min="3" max="3" width="21.59765625" style="4" customWidth="1"/>
    <col min="4" max="6" width="15.59765625" style="5" customWidth="1"/>
    <col min="7" max="7" width="19.69921875" style="60" customWidth="1"/>
    <col min="8" max="8" width="17.8984375" style="25" customWidth="1"/>
    <col min="9" max="9" width="11.5" style="0" hidden="1" customWidth="1"/>
    <col min="10" max="10" width="10.3984375" style="0" hidden="1" customWidth="1"/>
    <col min="11" max="11" width="9.3984375" style="0" hidden="1" customWidth="1"/>
    <col min="12" max="12" width="10.19921875" style="0" hidden="1" customWidth="1"/>
    <col min="13" max="13" width="10.3984375" style="0" hidden="1" customWidth="1"/>
    <col min="14" max="15" width="12.8984375" style="0" hidden="1" customWidth="1"/>
    <col min="16" max="24" width="7" style="0" customWidth="1"/>
    <col min="25" max="26" width="7" style="2" customWidth="1"/>
    <col min="27" max="39" width="9.59765625" style="2" customWidth="1"/>
    <col min="40" max="16384" width="9.59765625" style="5" customWidth="1"/>
  </cols>
  <sheetData>
    <row r="2" spans="1:255" s="28" customFormat="1" ht="19.5" thickBot="1">
      <c r="A2" s="57"/>
      <c r="B2" s="57"/>
      <c r="C2" s="57"/>
      <c r="D2" s="58"/>
      <c r="E2" s="57"/>
      <c r="F2" s="58"/>
      <c r="G2" s="58"/>
      <c r="H2" s="59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</row>
    <row r="3" spans="1:8" ht="23.25" thickBot="1">
      <c r="A3" s="60"/>
      <c r="B3" s="86" t="s">
        <v>622</v>
      </c>
      <c r="C3" s="87"/>
      <c r="D3" s="87"/>
      <c r="E3" s="87"/>
      <c r="F3" s="87"/>
      <c r="G3" s="88"/>
      <c r="H3" s="26"/>
    </row>
    <row r="4" spans="1:39" s="1" customFormat="1" ht="15.75">
      <c r="A4" s="61"/>
      <c r="B4" s="62"/>
      <c r="C4" s="63"/>
      <c r="D4" s="61"/>
      <c r="E4" s="61"/>
      <c r="F4" s="61"/>
      <c r="G4" s="64" t="s">
        <v>609</v>
      </c>
      <c r="H4" s="6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3" customFormat="1" ht="15.75" customHeight="1">
      <c r="A5" s="66"/>
      <c r="B5" s="74" t="s">
        <v>0</v>
      </c>
      <c r="C5" s="75"/>
      <c r="D5" s="80" t="s">
        <v>608</v>
      </c>
      <c r="E5" s="81"/>
      <c r="F5" s="82"/>
      <c r="G5" s="95" t="s">
        <v>620</v>
      </c>
      <c r="H5" s="67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6" s="3" customFormat="1" ht="15.75">
      <c r="A6" s="66"/>
      <c r="B6" s="76"/>
      <c r="C6" s="77"/>
      <c r="D6" s="83"/>
      <c r="E6" s="84"/>
      <c r="F6" s="85"/>
      <c r="G6" s="96"/>
      <c r="H6" s="68"/>
      <c r="I6"/>
      <c r="J6"/>
      <c r="K6"/>
      <c r="L6"/>
      <c r="M6"/>
      <c r="N6"/>
      <c r="O6"/>
      <c r="P6"/>
      <c r="Q6"/>
      <c r="R6"/>
      <c r="S6"/>
      <c r="T6"/>
      <c r="U6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3" customFormat="1" ht="15.75">
      <c r="A7" s="66"/>
      <c r="B7" s="76"/>
      <c r="C7" s="77"/>
      <c r="D7" s="83"/>
      <c r="E7" s="84"/>
      <c r="F7" s="85"/>
      <c r="G7" s="96"/>
      <c r="H7" s="68"/>
      <c r="I7"/>
      <c r="J7"/>
      <c r="K7"/>
      <c r="L7"/>
      <c r="M7"/>
      <c r="N7"/>
      <c r="O7"/>
      <c r="P7"/>
      <c r="Q7"/>
      <c r="R7"/>
      <c r="S7"/>
      <c r="T7"/>
      <c r="U7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1" customFormat="1" ht="15.75" customHeight="1">
      <c r="A8" s="61"/>
      <c r="B8" s="76"/>
      <c r="C8" s="77"/>
      <c r="D8" s="89" t="s">
        <v>617</v>
      </c>
      <c r="E8" s="91" t="s">
        <v>618</v>
      </c>
      <c r="F8" s="93" t="s">
        <v>621</v>
      </c>
      <c r="G8" s="96"/>
      <c r="H8" s="68"/>
      <c r="I8"/>
      <c r="J8"/>
      <c r="K8"/>
      <c r="L8"/>
      <c r="M8"/>
      <c r="N8"/>
      <c r="O8"/>
      <c r="P8"/>
      <c r="Q8"/>
      <c r="R8"/>
      <c r="S8"/>
      <c r="T8"/>
      <c r="U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s="1" customFormat="1" ht="16.5" thickBot="1">
      <c r="A9" s="61"/>
      <c r="B9" s="78"/>
      <c r="C9" s="79"/>
      <c r="D9" s="90"/>
      <c r="E9" s="92"/>
      <c r="F9" s="94"/>
      <c r="G9" s="97"/>
      <c r="H9" s="68"/>
      <c r="I9" s="21" t="s">
        <v>606</v>
      </c>
      <c r="J9" s="21" t="s">
        <v>605</v>
      </c>
      <c r="K9" s="21" t="s">
        <v>607</v>
      </c>
      <c r="L9" s="21" t="s">
        <v>107</v>
      </c>
      <c r="M9"/>
      <c r="N9"/>
      <c r="O9"/>
      <c r="P9"/>
      <c r="Q9"/>
      <c r="R9"/>
      <c r="S9"/>
      <c r="T9"/>
      <c r="U9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2:36" s="11" customFormat="1" ht="16.5" thickBot="1">
      <c r="B10" s="100" t="s">
        <v>610</v>
      </c>
      <c r="C10" s="101"/>
      <c r="D10" s="101"/>
      <c r="E10" s="101"/>
      <c r="F10" s="101"/>
      <c r="G10" s="102"/>
      <c r="H10" s="17"/>
      <c r="I10"/>
      <c r="J10"/>
      <c r="K10"/>
      <c r="L10"/>
      <c r="M10"/>
      <c r="N10"/>
      <c r="O10"/>
      <c r="P10" s="37"/>
      <c r="Q10"/>
      <c r="R10"/>
      <c r="S10"/>
      <c r="T10"/>
      <c r="U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2:39" ht="15.75">
      <c r="B11" s="33">
        <v>1</v>
      </c>
      <c r="C11" s="13" t="s">
        <v>1</v>
      </c>
      <c r="D11" s="44">
        <v>49300</v>
      </c>
      <c r="E11" s="51"/>
      <c r="F11" s="38">
        <v>13100</v>
      </c>
      <c r="G11" s="69">
        <f aca="true" t="shared" si="0" ref="G11:G42">SUM(D11:F11)</f>
        <v>62400</v>
      </c>
      <c r="H11" s="17"/>
      <c r="I11">
        <f aca="true" t="shared" si="1" ref="I11:I42">+D11*1000</f>
        <v>49300000</v>
      </c>
      <c r="J11">
        <f aca="true" t="shared" si="2" ref="J11:J42">+E11*1000</f>
        <v>0</v>
      </c>
      <c r="K11">
        <f aca="true" t="shared" si="3" ref="K11:K42">+F11*1000</f>
        <v>13100000</v>
      </c>
      <c r="L11" s="22">
        <f aca="true" t="shared" si="4" ref="L11:L42">SUM(I11:K11)</f>
        <v>62400000</v>
      </c>
      <c r="P11" s="17"/>
      <c r="V11" s="2"/>
      <c r="W11" s="2"/>
      <c r="X11" s="2"/>
      <c r="AK11" s="5"/>
      <c r="AL11" s="5"/>
      <c r="AM11" s="5"/>
    </row>
    <row r="12" spans="2:39" ht="15.75">
      <c r="B12" s="9">
        <f aca="true" t="shared" si="5" ref="B12:B43">B11+1</f>
        <v>2</v>
      </c>
      <c r="C12" s="7" t="s">
        <v>2</v>
      </c>
      <c r="D12" s="45">
        <v>0</v>
      </c>
      <c r="E12" s="52"/>
      <c r="F12" s="39">
        <v>7400</v>
      </c>
      <c r="G12" s="69">
        <f t="shared" si="0"/>
        <v>7400</v>
      </c>
      <c r="H12" s="17"/>
      <c r="I12" s="22">
        <f t="shared" si="1"/>
        <v>0</v>
      </c>
      <c r="J12" s="22">
        <f t="shared" si="2"/>
        <v>0</v>
      </c>
      <c r="K12" s="22">
        <f t="shared" si="3"/>
        <v>7400000</v>
      </c>
      <c r="L12" s="22">
        <f t="shared" si="4"/>
        <v>7400000</v>
      </c>
      <c r="P12" s="17"/>
      <c r="V12" s="2"/>
      <c r="W12" s="2"/>
      <c r="X12" s="2"/>
      <c r="AK12" s="5"/>
      <c r="AL12" s="5"/>
      <c r="AM12" s="5"/>
    </row>
    <row r="13" spans="2:39" ht="15.75">
      <c r="B13" s="9">
        <f t="shared" si="5"/>
        <v>3</v>
      </c>
      <c r="C13" s="6" t="s">
        <v>3</v>
      </c>
      <c r="D13" s="45">
        <v>224100</v>
      </c>
      <c r="E13" s="52"/>
      <c r="F13" s="39">
        <v>30800</v>
      </c>
      <c r="G13" s="69">
        <f t="shared" si="0"/>
        <v>254900</v>
      </c>
      <c r="H13" s="17"/>
      <c r="I13" s="22">
        <f t="shared" si="1"/>
        <v>224100000</v>
      </c>
      <c r="J13" s="22">
        <f t="shared" si="2"/>
        <v>0</v>
      </c>
      <c r="K13" s="22">
        <f t="shared" si="3"/>
        <v>30800000</v>
      </c>
      <c r="L13" s="22">
        <f t="shared" si="4"/>
        <v>254900000</v>
      </c>
      <c r="P13" s="17"/>
      <c r="V13" s="2"/>
      <c r="W13" s="2"/>
      <c r="X13" s="2"/>
      <c r="AK13" s="5"/>
      <c r="AL13" s="5"/>
      <c r="AM13" s="5"/>
    </row>
    <row r="14" spans="2:39" ht="15.75">
      <c r="B14" s="9">
        <f t="shared" si="5"/>
        <v>4</v>
      </c>
      <c r="C14" s="6" t="s">
        <v>4</v>
      </c>
      <c r="D14" s="45">
        <v>790700</v>
      </c>
      <c r="E14" s="53"/>
      <c r="F14" s="39">
        <v>731700</v>
      </c>
      <c r="G14" s="69">
        <f t="shared" si="0"/>
        <v>1522400</v>
      </c>
      <c r="H14" s="17"/>
      <c r="I14" s="22">
        <f t="shared" si="1"/>
        <v>790700000</v>
      </c>
      <c r="J14" s="22">
        <f t="shared" si="2"/>
        <v>0</v>
      </c>
      <c r="K14" s="22">
        <f t="shared" si="3"/>
        <v>731700000</v>
      </c>
      <c r="L14" s="22">
        <f t="shared" si="4"/>
        <v>1522400000</v>
      </c>
      <c r="P14" s="17"/>
      <c r="V14" s="2"/>
      <c r="W14" s="2"/>
      <c r="X14" s="2"/>
      <c r="AK14" s="5"/>
      <c r="AL14" s="5"/>
      <c r="AM14" s="5"/>
    </row>
    <row r="15" spans="2:39" ht="15.75">
      <c r="B15" s="9">
        <f t="shared" si="5"/>
        <v>5</v>
      </c>
      <c r="C15" s="6" t="s">
        <v>5</v>
      </c>
      <c r="D15" s="45">
        <v>0</v>
      </c>
      <c r="E15" s="52"/>
      <c r="F15" s="39">
        <v>7400</v>
      </c>
      <c r="G15" s="69">
        <f t="shared" si="0"/>
        <v>7400</v>
      </c>
      <c r="H15" s="17"/>
      <c r="I15" s="22">
        <f t="shared" si="1"/>
        <v>0</v>
      </c>
      <c r="J15" s="22">
        <f t="shared" si="2"/>
        <v>0</v>
      </c>
      <c r="K15" s="22">
        <f t="shared" si="3"/>
        <v>7400000</v>
      </c>
      <c r="L15" s="22">
        <f t="shared" si="4"/>
        <v>7400000</v>
      </c>
      <c r="P15" s="17"/>
      <c r="V15" s="2"/>
      <c r="W15" s="2"/>
      <c r="X15" s="2"/>
      <c r="AK15" s="5"/>
      <c r="AL15" s="5"/>
      <c r="AM15" s="5"/>
    </row>
    <row r="16" spans="2:39" ht="15.75">
      <c r="B16" s="9">
        <f t="shared" si="5"/>
        <v>6</v>
      </c>
      <c r="C16" s="6" t="s">
        <v>6</v>
      </c>
      <c r="D16" s="45">
        <v>181800</v>
      </c>
      <c r="E16" s="52"/>
      <c r="F16" s="39">
        <v>183200</v>
      </c>
      <c r="G16" s="69">
        <f t="shared" si="0"/>
        <v>365000</v>
      </c>
      <c r="H16" s="17"/>
      <c r="I16" s="22">
        <f t="shared" si="1"/>
        <v>181800000</v>
      </c>
      <c r="J16" s="22">
        <f t="shared" si="2"/>
        <v>0</v>
      </c>
      <c r="K16" s="22">
        <f t="shared" si="3"/>
        <v>183200000</v>
      </c>
      <c r="L16" s="22">
        <f t="shared" si="4"/>
        <v>365000000</v>
      </c>
      <c r="P16" s="17"/>
      <c r="V16" s="2"/>
      <c r="W16" s="2"/>
      <c r="X16" s="2"/>
      <c r="AK16" s="5"/>
      <c r="AL16" s="5"/>
      <c r="AM16" s="5"/>
    </row>
    <row r="17" spans="2:39" ht="15.75">
      <c r="B17" s="9">
        <f t="shared" si="5"/>
        <v>7</v>
      </c>
      <c r="C17" s="7" t="s">
        <v>7</v>
      </c>
      <c r="D17" s="45">
        <v>0</v>
      </c>
      <c r="E17" s="52"/>
      <c r="F17" s="39">
        <v>7400</v>
      </c>
      <c r="G17" s="69">
        <f t="shared" si="0"/>
        <v>7400</v>
      </c>
      <c r="H17" s="17"/>
      <c r="I17" s="22">
        <f t="shared" si="1"/>
        <v>0</v>
      </c>
      <c r="J17" s="22">
        <f t="shared" si="2"/>
        <v>0</v>
      </c>
      <c r="K17" s="22">
        <f t="shared" si="3"/>
        <v>7400000</v>
      </c>
      <c r="L17" s="22">
        <f t="shared" si="4"/>
        <v>7400000</v>
      </c>
      <c r="P17" s="17"/>
      <c r="V17" s="2"/>
      <c r="W17" s="2"/>
      <c r="X17" s="2"/>
      <c r="AK17" s="5"/>
      <c r="AL17" s="5"/>
      <c r="AM17" s="5"/>
    </row>
    <row r="18" spans="2:39" ht="15.75">
      <c r="B18" s="9">
        <f t="shared" si="5"/>
        <v>8</v>
      </c>
      <c r="C18" s="6" t="s">
        <v>8</v>
      </c>
      <c r="D18" s="45">
        <v>0</v>
      </c>
      <c r="E18" s="52"/>
      <c r="F18" s="39">
        <v>7400</v>
      </c>
      <c r="G18" s="69">
        <f t="shared" si="0"/>
        <v>7400</v>
      </c>
      <c r="H18" s="17"/>
      <c r="I18" s="22">
        <f t="shared" si="1"/>
        <v>0</v>
      </c>
      <c r="J18" s="22">
        <f t="shared" si="2"/>
        <v>0</v>
      </c>
      <c r="K18" s="22">
        <f t="shared" si="3"/>
        <v>7400000</v>
      </c>
      <c r="L18" s="22">
        <f t="shared" si="4"/>
        <v>7400000</v>
      </c>
      <c r="P18" s="17"/>
      <c r="V18" s="2"/>
      <c r="W18" s="2"/>
      <c r="X18" s="2"/>
      <c r="AK18" s="5"/>
      <c r="AL18" s="5"/>
      <c r="AM18" s="5"/>
    </row>
    <row r="19" spans="2:39" ht="15.75">
      <c r="B19" s="9">
        <f t="shared" si="5"/>
        <v>9</v>
      </c>
      <c r="C19" s="7" t="s">
        <v>9</v>
      </c>
      <c r="D19" s="45">
        <v>0</v>
      </c>
      <c r="E19" s="52"/>
      <c r="F19" s="39">
        <v>7400</v>
      </c>
      <c r="G19" s="69">
        <f t="shared" si="0"/>
        <v>7400</v>
      </c>
      <c r="H19" s="17"/>
      <c r="I19" s="22">
        <f t="shared" si="1"/>
        <v>0</v>
      </c>
      <c r="J19" s="22">
        <f t="shared" si="2"/>
        <v>0</v>
      </c>
      <c r="K19" s="22">
        <f t="shared" si="3"/>
        <v>7400000</v>
      </c>
      <c r="L19" s="22">
        <f t="shared" si="4"/>
        <v>7400000</v>
      </c>
      <c r="P19" s="17"/>
      <c r="V19" s="2"/>
      <c r="W19" s="2"/>
      <c r="X19" s="2"/>
      <c r="AK19" s="5"/>
      <c r="AL19" s="5"/>
      <c r="AM19" s="5"/>
    </row>
    <row r="20" spans="2:39" ht="15.75">
      <c r="B20" s="9">
        <f t="shared" si="5"/>
        <v>10</v>
      </c>
      <c r="C20" s="7" t="s">
        <v>10</v>
      </c>
      <c r="D20" s="45">
        <v>33800</v>
      </c>
      <c r="E20" s="52"/>
      <c r="F20" s="39">
        <v>7400</v>
      </c>
      <c r="G20" s="69">
        <f t="shared" si="0"/>
        <v>41200</v>
      </c>
      <c r="H20" s="17"/>
      <c r="I20" s="22">
        <f t="shared" si="1"/>
        <v>33800000</v>
      </c>
      <c r="J20" s="22">
        <f t="shared" si="2"/>
        <v>0</v>
      </c>
      <c r="K20" s="22">
        <f t="shared" si="3"/>
        <v>7400000</v>
      </c>
      <c r="L20" s="22">
        <f t="shared" si="4"/>
        <v>41200000</v>
      </c>
      <c r="P20" s="17"/>
      <c r="V20" s="2"/>
      <c r="W20" s="2"/>
      <c r="X20" s="2"/>
      <c r="AK20" s="5"/>
      <c r="AL20" s="5"/>
      <c r="AM20" s="5"/>
    </row>
    <row r="21" spans="2:39" ht="15.75">
      <c r="B21" s="9">
        <f t="shared" si="5"/>
        <v>11</v>
      </c>
      <c r="C21" s="7" t="s">
        <v>11</v>
      </c>
      <c r="D21" s="45">
        <v>35200</v>
      </c>
      <c r="E21" s="52"/>
      <c r="F21" s="39">
        <v>7500</v>
      </c>
      <c r="G21" s="69">
        <f t="shared" si="0"/>
        <v>42700</v>
      </c>
      <c r="H21" s="17"/>
      <c r="I21" s="22">
        <f t="shared" si="1"/>
        <v>35200000</v>
      </c>
      <c r="J21" s="22">
        <f t="shared" si="2"/>
        <v>0</v>
      </c>
      <c r="K21" s="22">
        <f t="shared" si="3"/>
        <v>7500000</v>
      </c>
      <c r="L21" s="22">
        <f t="shared" si="4"/>
        <v>42700000</v>
      </c>
      <c r="P21" s="17"/>
      <c r="V21" s="2"/>
      <c r="W21" s="2"/>
      <c r="X21" s="2"/>
      <c r="AK21" s="5"/>
      <c r="AL21" s="5"/>
      <c r="AM21" s="5"/>
    </row>
    <row r="22" spans="2:39" ht="15.75">
      <c r="B22" s="9">
        <f t="shared" si="5"/>
        <v>12</v>
      </c>
      <c r="C22" s="6" t="s">
        <v>495</v>
      </c>
      <c r="D22" s="45">
        <v>0</v>
      </c>
      <c r="E22" s="52"/>
      <c r="F22" s="39">
        <v>7400</v>
      </c>
      <c r="G22" s="69">
        <f t="shared" si="0"/>
        <v>7400</v>
      </c>
      <c r="H22" s="17"/>
      <c r="I22" s="22">
        <f t="shared" si="1"/>
        <v>0</v>
      </c>
      <c r="J22" s="22">
        <f t="shared" si="2"/>
        <v>0</v>
      </c>
      <c r="K22" s="22">
        <f t="shared" si="3"/>
        <v>7400000</v>
      </c>
      <c r="L22" s="22">
        <f t="shared" si="4"/>
        <v>7400000</v>
      </c>
      <c r="P22" s="17"/>
      <c r="V22" s="2"/>
      <c r="W22" s="2"/>
      <c r="X22" s="2"/>
      <c r="AK22" s="5"/>
      <c r="AL22" s="5"/>
      <c r="AM22" s="5"/>
    </row>
    <row r="23" spans="2:39" ht="15.75">
      <c r="B23" s="9">
        <f t="shared" si="5"/>
        <v>13</v>
      </c>
      <c r="C23" s="7" t="s">
        <v>105</v>
      </c>
      <c r="D23" s="45">
        <v>14089000</v>
      </c>
      <c r="E23" s="52"/>
      <c r="F23" s="39">
        <v>86947400</v>
      </c>
      <c r="G23" s="69">
        <f t="shared" si="0"/>
        <v>101036400</v>
      </c>
      <c r="H23" s="17"/>
      <c r="I23" s="22">
        <f t="shared" si="1"/>
        <v>14089000000</v>
      </c>
      <c r="J23" s="22">
        <f t="shared" si="2"/>
        <v>0</v>
      </c>
      <c r="K23" s="22">
        <f t="shared" si="3"/>
        <v>86947400000</v>
      </c>
      <c r="L23" s="22">
        <f t="shared" si="4"/>
        <v>101036400000</v>
      </c>
      <c r="P23" s="17"/>
      <c r="V23" s="2"/>
      <c r="W23" s="2"/>
      <c r="X23" s="2"/>
      <c r="AK23" s="5"/>
      <c r="AL23" s="5"/>
      <c r="AM23" s="5"/>
    </row>
    <row r="24" spans="2:39" ht="15.75">
      <c r="B24" s="9">
        <f t="shared" si="5"/>
        <v>14</v>
      </c>
      <c r="C24" s="7" t="s">
        <v>12</v>
      </c>
      <c r="D24" s="45">
        <v>0</v>
      </c>
      <c r="E24" s="52"/>
      <c r="F24" s="39">
        <v>7400</v>
      </c>
      <c r="G24" s="69">
        <f t="shared" si="0"/>
        <v>7400</v>
      </c>
      <c r="H24" s="17"/>
      <c r="I24" s="22">
        <f t="shared" si="1"/>
        <v>0</v>
      </c>
      <c r="J24" s="22">
        <f t="shared" si="2"/>
        <v>0</v>
      </c>
      <c r="K24" s="22">
        <f t="shared" si="3"/>
        <v>7400000</v>
      </c>
      <c r="L24" s="22">
        <f t="shared" si="4"/>
        <v>7400000</v>
      </c>
      <c r="P24" s="17"/>
      <c r="V24" s="2"/>
      <c r="W24" s="2"/>
      <c r="X24" s="2"/>
      <c r="AK24" s="5"/>
      <c r="AL24" s="5"/>
      <c r="AM24" s="5"/>
    </row>
    <row r="25" spans="2:39" ht="15.75">
      <c r="B25" s="9">
        <f t="shared" si="5"/>
        <v>15</v>
      </c>
      <c r="C25" s="6" t="s">
        <v>13</v>
      </c>
      <c r="D25" s="45">
        <v>32400</v>
      </c>
      <c r="E25" s="52"/>
      <c r="F25" s="39">
        <v>7400</v>
      </c>
      <c r="G25" s="69">
        <f t="shared" si="0"/>
        <v>39800</v>
      </c>
      <c r="H25" s="17"/>
      <c r="I25" s="22">
        <f t="shared" si="1"/>
        <v>32400000</v>
      </c>
      <c r="J25" s="22">
        <f t="shared" si="2"/>
        <v>0</v>
      </c>
      <c r="K25" s="22">
        <f t="shared" si="3"/>
        <v>7400000</v>
      </c>
      <c r="L25" s="22">
        <f t="shared" si="4"/>
        <v>39800000</v>
      </c>
      <c r="P25" s="17"/>
      <c r="V25" s="2"/>
      <c r="W25" s="2"/>
      <c r="X25" s="2"/>
      <c r="AK25" s="5"/>
      <c r="AL25" s="5"/>
      <c r="AM25" s="5"/>
    </row>
    <row r="26" spans="2:39" ht="15.75">
      <c r="B26" s="9">
        <f t="shared" si="5"/>
        <v>16</v>
      </c>
      <c r="C26" s="7" t="s">
        <v>14</v>
      </c>
      <c r="D26" s="45">
        <v>0</v>
      </c>
      <c r="E26" s="52"/>
      <c r="F26" s="39">
        <v>14500</v>
      </c>
      <c r="G26" s="69">
        <f t="shared" si="0"/>
        <v>14500</v>
      </c>
      <c r="H26" s="17"/>
      <c r="I26" s="22">
        <f t="shared" si="1"/>
        <v>0</v>
      </c>
      <c r="J26" s="22">
        <f t="shared" si="2"/>
        <v>0</v>
      </c>
      <c r="K26" s="22">
        <f t="shared" si="3"/>
        <v>14500000</v>
      </c>
      <c r="L26" s="22">
        <f t="shared" si="4"/>
        <v>14500000</v>
      </c>
      <c r="P26" s="17"/>
      <c r="V26" s="2"/>
      <c r="W26" s="2"/>
      <c r="X26" s="2"/>
      <c r="AK26" s="5"/>
      <c r="AL26" s="5"/>
      <c r="AM26" s="5"/>
    </row>
    <row r="27" spans="2:39" ht="15.75">
      <c r="B27" s="9">
        <f t="shared" si="5"/>
        <v>17</v>
      </c>
      <c r="C27" s="6" t="s">
        <v>15</v>
      </c>
      <c r="D27" s="45">
        <v>393200</v>
      </c>
      <c r="E27" s="52"/>
      <c r="F27" s="39">
        <v>56800</v>
      </c>
      <c r="G27" s="69">
        <f t="shared" si="0"/>
        <v>450000</v>
      </c>
      <c r="H27" s="17"/>
      <c r="I27" s="22">
        <f t="shared" si="1"/>
        <v>393200000</v>
      </c>
      <c r="J27" s="22">
        <f t="shared" si="2"/>
        <v>0</v>
      </c>
      <c r="K27" s="22">
        <f t="shared" si="3"/>
        <v>56800000</v>
      </c>
      <c r="L27" s="22">
        <f t="shared" si="4"/>
        <v>450000000</v>
      </c>
      <c r="P27" s="17"/>
      <c r="V27" s="2"/>
      <c r="W27" s="2"/>
      <c r="X27" s="2"/>
      <c r="AK27" s="5"/>
      <c r="AL27" s="5"/>
      <c r="AM27" s="5"/>
    </row>
    <row r="28" spans="2:39" ht="15.75">
      <c r="B28" s="9">
        <f t="shared" si="5"/>
        <v>18</v>
      </c>
      <c r="C28" s="6" t="s">
        <v>16</v>
      </c>
      <c r="D28" s="45">
        <v>0</v>
      </c>
      <c r="E28" s="52"/>
      <c r="F28" s="39">
        <v>7400</v>
      </c>
      <c r="G28" s="69">
        <f t="shared" si="0"/>
        <v>7400</v>
      </c>
      <c r="H28" s="17"/>
      <c r="I28" s="22">
        <f t="shared" si="1"/>
        <v>0</v>
      </c>
      <c r="J28" s="22">
        <f t="shared" si="2"/>
        <v>0</v>
      </c>
      <c r="K28" s="22">
        <f t="shared" si="3"/>
        <v>7400000</v>
      </c>
      <c r="L28" s="22">
        <f t="shared" si="4"/>
        <v>7400000</v>
      </c>
      <c r="P28" s="17"/>
      <c r="V28" s="2"/>
      <c r="W28" s="2"/>
      <c r="X28" s="2"/>
      <c r="AK28" s="5"/>
      <c r="AL28" s="5"/>
      <c r="AM28" s="5"/>
    </row>
    <row r="29" spans="2:39" ht="15.75">
      <c r="B29" s="9">
        <f t="shared" si="5"/>
        <v>19</v>
      </c>
      <c r="C29" s="6" t="s">
        <v>17</v>
      </c>
      <c r="D29" s="45">
        <v>283300</v>
      </c>
      <c r="E29" s="52"/>
      <c r="F29" s="39">
        <v>105700</v>
      </c>
      <c r="G29" s="69">
        <f t="shared" si="0"/>
        <v>389000</v>
      </c>
      <c r="H29" s="17"/>
      <c r="I29" s="22">
        <f t="shared" si="1"/>
        <v>283300000</v>
      </c>
      <c r="J29" s="22">
        <f t="shared" si="2"/>
        <v>0</v>
      </c>
      <c r="K29" s="22">
        <f t="shared" si="3"/>
        <v>105700000</v>
      </c>
      <c r="L29" s="22">
        <f t="shared" si="4"/>
        <v>389000000</v>
      </c>
      <c r="P29" s="17"/>
      <c r="V29" s="2"/>
      <c r="W29" s="2"/>
      <c r="X29" s="2"/>
      <c r="AK29" s="5"/>
      <c r="AL29" s="5"/>
      <c r="AM29" s="5"/>
    </row>
    <row r="30" spans="2:39" ht="15.75">
      <c r="B30" s="9">
        <f t="shared" si="5"/>
        <v>20</v>
      </c>
      <c r="C30" s="6" t="s">
        <v>18</v>
      </c>
      <c r="D30" s="45">
        <v>0</v>
      </c>
      <c r="E30" s="52"/>
      <c r="F30" s="39">
        <v>7400</v>
      </c>
      <c r="G30" s="69">
        <f t="shared" si="0"/>
        <v>7400</v>
      </c>
      <c r="H30" s="17"/>
      <c r="I30" s="22">
        <f t="shared" si="1"/>
        <v>0</v>
      </c>
      <c r="J30" s="22">
        <f t="shared" si="2"/>
        <v>0</v>
      </c>
      <c r="K30" s="22">
        <f t="shared" si="3"/>
        <v>7400000</v>
      </c>
      <c r="L30" s="22">
        <f t="shared" si="4"/>
        <v>7400000</v>
      </c>
      <c r="P30" s="17"/>
      <c r="V30" s="2"/>
      <c r="W30" s="2"/>
      <c r="X30" s="2"/>
      <c r="AK30" s="5"/>
      <c r="AL30" s="5"/>
      <c r="AM30" s="5"/>
    </row>
    <row r="31" spans="2:39" ht="15.75">
      <c r="B31" s="9">
        <f t="shared" si="5"/>
        <v>21</v>
      </c>
      <c r="C31" s="6" t="s">
        <v>19</v>
      </c>
      <c r="D31" s="45">
        <v>47900</v>
      </c>
      <c r="E31" s="52"/>
      <c r="F31" s="39">
        <v>9400</v>
      </c>
      <c r="G31" s="69">
        <f t="shared" si="0"/>
        <v>57300</v>
      </c>
      <c r="H31" s="17"/>
      <c r="I31" s="22">
        <f t="shared" si="1"/>
        <v>47900000</v>
      </c>
      <c r="J31" s="22">
        <f t="shared" si="2"/>
        <v>0</v>
      </c>
      <c r="K31" s="22">
        <f t="shared" si="3"/>
        <v>9400000</v>
      </c>
      <c r="L31" s="22">
        <f t="shared" si="4"/>
        <v>57300000</v>
      </c>
      <c r="P31" s="17"/>
      <c r="V31" s="2"/>
      <c r="W31" s="2"/>
      <c r="X31" s="2"/>
      <c r="AK31" s="5"/>
      <c r="AL31" s="5"/>
      <c r="AM31" s="5"/>
    </row>
    <row r="32" spans="2:39" ht="15.75">
      <c r="B32" s="9">
        <f t="shared" si="5"/>
        <v>22</v>
      </c>
      <c r="C32" s="7" t="s">
        <v>20</v>
      </c>
      <c r="D32" s="45">
        <v>0</v>
      </c>
      <c r="E32" s="52"/>
      <c r="F32" s="39">
        <v>7400</v>
      </c>
      <c r="G32" s="69">
        <f t="shared" si="0"/>
        <v>7400</v>
      </c>
      <c r="H32" s="17"/>
      <c r="I32" s="22">
        <f t="shared" si="1"/>
        <v>0</v>
      </c>
      <c r="J32" s="22">
        <f t="shared" si="2"/>
        <v>0</v>
      </c>
      <c r="K32" s="22">
        <f t="shared" si="3"/>
        <v>7400000</v>
      </c>
      <c r="L32" s="22">
        <f t="shared" si="4"/>
        <v>7400000</v>
      </c>
      <c r="P32" s="17"/>
      <c r="V32" s="2"/>
      <c r="W32" s="2"/>
      <c r="X32" s="2"/>
      <c r="AK32" s="5"/>
      <c r="AL32" s="5"/>
      <c r="AM32" s="5"/>
    </row>
    <row r="33" spans="2:39" ht="15.75">
      <c r="B33" s="9">
        <f t="shared" si="5"/>
        <v>23</v>
      </c>
      <c r="C33" s="6" t="s">
        <v>259</v>
      </c>
      <c r="D33" s="45">
        <v>0</v>
      </c>
      <c r="E33" s="52"/>
      <c r="F33" s="39">
        <v>7400</v>
      </c>
      <c r="G33" s="69">
        <f t="shared" si="0"/>
        <v>7400</v>
      </c>
      <c r="H33" s="17"/>
      <c r="I33" s="22">
        <f t="shared" si="1"/>
        <v>0</v>
      </c>
      <c r="J33" s="22">
        <f t="shared" si="2"/>
        <v>0</v>
      </c>
      <c r="K33" s="22">
        <f t="shared" si="3"/>
        <v>7400000</v>
      </c>
      <c r="L33" s="22">
        <f t="shared" si="4"/>
        <v>7400000</v>
      </c>
      <c r="P33" s="17"/>
      <c r="V33" s="2"/>
      <c r="W33" s="2"/>
      <c r="X33" s="2"/>
      <c r="AK33" s="5"/>
      <c r="AL33" s="5"/>
      <c r="AM33" s="5"/>
    </row>
    <row r="34" spans="2:39" ht="15.75">
      <c r="B34" s="9">
        <f t="shared" si="5"/>
        <v>24</v>
      </c>
      <c r="C34" s="7" t="s">
        <v>21</v>
      </c>
      <c r="D34" s="45">
        <v>353800</v>
      </c>
      <c r="E34" s="52"/>
      <c r="F34" s="39">
        <v>137700</v>
      </c>
      <c r="G34" s="69">
        <f t="shared" si="0"/>
        <v>491500</v>
      </c>
      <c r="H34" s="17"/>
      <c r="I34" s="22">
        <f t="shared" si="1"/>
        <v>353800000</v>
      </c>
      <c r="J34" s="22">
        <f t="shared" si="2"/>
        <v>0</v>
      </c>
      <c r="K34" s="22">
        <f t="shared" si="3"/>
        <v>137700000</v>
      </c>
      <c r="L34" s="22">
        <f t="shared" si="4"/>
        <v>491500000</v>
      </c>
      <c r="P34" s="17"/>
      <c r="V34" s="2"/>
      <c r="W34" s="2"/>
      <c r="X34" s="2"/>
      <c r="AK34" s="5"/>
      <c r="AL34" s="5"/>
      <c r="AM34" s="5"/>
    </row>
    <row r="35" spans="2:39" ht="15.75">
      <c r="B35" s="9">
        <f t="shared" si="5"/>
        <v>25</v>
      </c>
      <c r="C35" s="7" t="s">
        <v>22</v>
      </c>
      <c r="D35" s="45">
        <v>0</v>
      </c>
      <c r="E35" s="52"/>
      <c r="F35" s="39">
        <v>8100</v>
      </c>
      <c r="G35" s="69">
        <f t="shared" si="0"/>
        <v>8100</v>
      </c>
      <c r="H35" s="17"/>
      <c r="I35" s="22">
        <f t="shared" si="1"/>
        <v>0</v>
      </c>
      <c r="J35" s="22">
        <f t="shared" si="2"/>
        <v>0</v>
      </c>
      <c r="K35" s="22">
        <f t="shared" si="3"/>
        <v>8100000</v>
      </c>
      <c r="L35" s="22">
        <f t="shared" si="4"/>
        <v>8100000</v>
      </c>
      <c r="P35" s="17"/>
      <c r="V35" s="2"/>
      <c r="W35" s="2"/>
      <c r="X35" s="2"/>
      <c r="AK35" s="5"/>
      <c r="AL35" s="5"/>
      <c r="AM35" s="5"/>
    </row>
    <row r="36" spans="2:39" ht="15.75">
      <c r="B36" s="9">
        <f t="shared" si="5"/>
        <v>26</v>
      </c>
      <c r="C36" s="6" t="s">
        <v>23</v>
      </c>
      <c r="D36" s="45">
        <v>486300</v>
      </c>
      <c r="E36" s="52"/>
      <c r="F36" s="39">
        <v>214300</v>
      </c>
      <c r="G36" s="69">
        <f t="shared" si="0"/>
        <v>700600</v>
      </c>
      <c r="H36" s="17"/>
      <c r="I36" s="22">
        <f t="shared" si="1"/>
        <v>486300000</v>
      </c>
      <c r="J36" s="22">
        <f t="shared" si="2"/>
        <v>0</v>
      </c>
      <c r="K36" s="22">
        <f t="shared" si="3"/>
        <v>214300000</v>
      </c>
      <c r="L36" s="22">
        <f t="shared" si="4"/>
        <v>700600000</v>
      </c>
      <c r="P36" s="17"/>
      <c r="V36" s="2"/>
      <c r="W36" s="2"/>
      <c r="X36" s="2"/>
      <c r="AK36" s="5"/>
      <c r="AL36" s="5"/>
      <c r="AM36" s="5"/>
    </row>
    <row r="37" spans="2:39" ht="15.75">
      <c r="B37" s="9">
        <f t="shared" si="5"/>
        <v>27</v>
      </c>
      <c r="C37" s="6" t="s">
        <v>24</v>
      </c>
      <c r="D37" s="45">
        <v>0</v>
      </c>
      <c r="E37" s="52"/>
      <c r="F37" s="39">
        <v>7700</v>
      </c>
      <c r="G37" s="69">
        <f t="shared" si="0"/>
        <v>7700</v>
      </c>
      <c r="H37" s="17"/>
      <c r="I37" s="22">
        <f t="shared" si="1"/>
        <v>0</v>
      </c>
      <c r="J37" s="22">
        <f t="shared" si="2"/>
        <v>0</v>
      </c>
      <c r="K37" s="22">
        <f t="shared" si="3"/>
        <v>7700000</v>
      </c>
      <c r="L37" s="22">
        <f t="shared" si="4"/>
        <v>7700000</v>
      </c>
      <c r="P37" s="17"/>
      <c r="V37" s="2"/>
      <c r="W37" s="2"/>
      <c r="X37" s="2"/>
      <c r="AK37" s="5"/>
      <c r="AL37" s="5"/>
      <c r="AM37" s="5"/>
    </row>
    <row r="38" spans="2:39" ht="15.75">
      <c r="B38" s="9">
        <f t="shared" si="5"/>
        <v>28</v>
      </c>
      <c r="C38" s="7" t="s">
        <v>25</v>
      </c>
      <c r="D38" s="45">
        <v>0</v>
      </c>
      <c r="E38" s="52"/>
      <c r="F38" s="39">
        <v>7400</v>
      </c>
      <c r="G38" s="69">
        <f t="shared" si="0"/>
        <v>7400</v>
      </c>
      <c r="H38" s="17"/>
      <c r="I38" s="22">
        <f t="shared" si="1"/>
        <v>0</v>
      </c>
      <c r="J38" s="22">
        <f t="shared" si="2"/>
        <v>0</v>
      </c>
      <c r="K38" s="22">
        <f t="shared" si="3"/>
        <v>7400000</v>
      </c>
      <c r="L38" s="22">
        <f t="shared" si="4"/>
        <v>7400000</v>
      </c>
      <c r="P38" s="17"/>
      <c r="V38" s="2"/>
      <c r="W38" s="2"/>
      <c r="X38" s="2"/>
      <c r="AK38" s="5"/>
      <c r="AL38" s="5"/>
      <c r="AM38" s="5"/>
    </row>
    <row r="39" spans="2:39" ht="15.75">
      <c r="B39" s="9">
        <f t="shared" si="5"/>
        <v>29</v>
      </c>
      <c r="C39" s="6" t="s">
        <v>26</v>
      </c>
      <c r="D39" s="45">
        <v>0</v>
      </c>
      <c r="E39" s="52"/>
      <c r="F39" s="39">
        <v>7400</v>
      </c>
      <c r="G39" s="69">
        <f t="shared" si="0"/>
        <v>7400</v>
      </c>
      <c r="H39" s="17"/>
      <c r="I39" s="22">
        <f t="shared" si="1"/>
        <v>0</v>
      </c>
      <c r="J39" s="22">
        <f t="shared" si="2"/>
        <v>0</v>
      </c>
      <c r="K39" s="22">
        <f t="shared" si="3"/>
        <v>7400000</v>
      </c>
      <c r="L39" s="22">
        <f t="shared" si="4"/>
        <v>7400000</v>
      </c>
      <c r="P39" s="17"/>
      <c r="V39" s="2"/>
      <c r="W39" s="2"/>
      <c r="X39" s="2"/>
      <c r="AK39" s="5"/>
      <c r="AL39" s="5"/>
      <c r="AM39" s="5"/>
    </row>
    <row r="40" spans="2:39" ht="15.75">
      <c r="B40" s="9">
        <f t="shared" si="5"/>
        <v>30</v>
      </c>
      <c r="C40" s="7" t="s">
        <v>27</v>
      </c>
      <c r="D40" s="45">
        <v>0</v>
      </c>
      <c r="E40" s="52"/>
      <c r="F40" s="39">
        <v>7400</v>
      </c>
      <c r="G40" s="69">
        <f t="shared" si="0"/>
        <v>7400</v>
      </c>
      <c r="H40" s="17"/>
      <c r="I40" s="22">
        <f t="shared" si="1"/>
        <v>0</v>
      </c>
      <c r="J40" s="22">
        <f t="shared" si="2"/>
        <v>0</v>
      </c>
      <c r="K40" s="22">
        <f t="shared" si="3"/>
        <v>7400000</v>
      </c>
      <c r="L40" s="22">
        <f t="shared" si="4"/>
        <v>7400000</v>
      </c>
      <c r="P40" s="17"/>
      <c r="V40" s="2"/>
      <c r="W40" s="2"/>
      <c r="X40" s="2"/>
      <c r="AK40" s="5"/>
      <c r="AL40" s="5"/>
      <c r="AM40" s="5"/>
    </row>
    <row r="41" spans="2:39" ht="15.75">
      <c r="B41" s="9">
        <f t="shared" si="5"/>
        <v>31</v>
      </c>
      <c r="C41" s="6" t="s">
        <v>28</v>
      </c>
      <c r="D41" s="45">
        <v>0</v>
      </c>
      <c r="E41" s="52"/>
      <c r="F41" s="39">
        <v>7400</v>
      </c>
      <c r="G41" s="69">
        <f t="shared" si="0"/>
        <v>7400</v>
      </c>
      <c r="H41" s="17"/>
      <c r="I41" s="22">
        <f t="shared" si="1"/>
        <v>0</v>
      </c>
      <c r="J41" s="22">
        <f t="shared" si="2"/>
        <v>0</v>
      </c>
      <c r="K41" s="22">
        <f t="shared" si="3"/>
        <v>7400000</v>
      </c>
      <c r="L41" s="22">
        <f t="shared" si="4"/>
        <v>7400000</v>
      </c>
      <c r="P41" s="17"/>
      <c r="V41" s="2"/>
      <c r="W41" s="2"/>
      <c r="X41" s="2"/>
      <c r="AK41" s="5"/>
      <c r="AL41" s="5"/>
      <c r="AM41" s="5"/>
    </row>
    <row r="42" spans="2:39" ht="15.75">
      <c r="B42" s="9">
        <f t="shared" si="5"/>
        <v>32</v>
      </c>
      <c r="C42" s="6" t="s">
        <v>29</v>
      </c>
      <c r="D42" s="45">
        <v>0</v>
      </c>
      <c r="E42" s="52"/>
      <c r="F42" s="39">
        <v>8100</v>
      </c>
      <c r="G42" s="69">
        <f t="shared" si="0"/>
        <v>8100</v>
      </c>
      <c r="H42" s="17"/>
      <c r="I42" s="22">
        <f t="shared" si="1"/>
        <v>0</v>
      </c>
      <c r="J42" s="22">
        <f t="shared" si="2"/>
        <v>0</v>
      </c>
      <c r="K42" s="22">
        <f t="shared" si="3"/>
        <v>8100000</v>
      </c>
      <c r="L42" s="22">
        <f t="shared" si="4"/>
        <v>8100000</v>
      </c>
      <c r="P42" s="17"/>
      <c r="V42" s="2"/>
      <c r="W42" s="2"/>
      <c r="X42" s="2"/>
      <c r="AK42" s="5"/>
      <c r="AL42" s="5"/>
      <c r="AM42" s="5"/>
    </row>
    <row r="43" spans="2:39" ht="15.75">
      <c r="B43" s="9">
        <f t="shared" si="5"/>
        <v>33</v>
      </c>
      <c r="C43" s="7" t="s">
        <v>602</v>
      </c>
      <c r="D43" s="45">
        <v>807600</v>
      </c>
      <c r="E43" s="52"/>
      <c r="F43" s="39">
        <v>2379100</v>
      </c>
      <c r="G43" s="69">
        <f aca="true" t="shared" si="6" ref="G43:G74">SUM(D43:F43)</f>
        <v>3186700</v>
      </c>
      <c r="H43" s="17"/>
      <c r="I43" s="22">
        <f aca="true" t="shared" si="7" ref="I43:I74">+D43*1000</f>
        <v>807600000</v>
      </c>
      <c r="J43" s="22">
        <f aca="true" t="shared" si="8" ref="J43:J74">+E43*1000</f>
        <v>0</v>
      </c>
      <c r="K43" s="22">
        <f aca="true" t="shared" si="9" ref="K43:K74">+F43*1000</f>
        <v>2379100000</v>
      </c>
      <c r="L43" s="22">
        <f aca="true" t="shared" si="10" ref="L43:L74">SUM(I43:K43)</f>
        <v>3186700000</v>
      </c>
      <c r="P43" s="17"/>
      <c r="V43" s="2"/>
      <c r="W43" s="2"/>
      <c r="X43" s="2"/>
      <c r="AK43" s="5"/>
      <c r="AL43" s="5"/>
      <c r="AM43" s="5"/>
    </row>
    <row r="44" spans="2:39" ht="15.75">
      <c r="B44" s="9">
        <f aca="true" t="shared" si="11" ref="B44:B75">B43+1</f>
        <v>34</v>
      </c>
      <c r="C44" s="6" t="s">
        <v>30</v>
      </c>
      <c r="D44" s="45">
        <v>35200</v>
      </c>
      <c r="E44" s="52"/>
      <c r="F44" s="39">
        <v>26700</v>
      </c>
      <c r="G44" s="69">
        <f t="shared" si="6"/>
        <v>61900</v>
      </c>
      <c r="H44" s="17"/>
      <c r="I44" s="22">
        <f t="shared" si="7"/>
        <v>35200000</v>
      </c>
      <c r="J44" s="22">
        <f t="shared" si="8"/>
        <v>0</v>
      </c>
      <c r="K44" s="22">
        <f t="shared" si="9"/>
        <v>26700000</v>
      </c>
      <c r="L44" s="22">
        <f t="shared" si="10"/>
        <v>61900000</v>
      </c>
      <c r="P44" s="17"/>
      <c r="V44" s="2"/>
      <c r="W44" s="2"/>
      <c r="X44" s="2"/>
      <c r="AK44" s="5"/>
      <c r="AL44" s="5"/>
      <c r="AM44" s="5"/>
    </row>
    <row r="45" spans="2:39" ht="15.75">
      <c r="B45" s="9">
        <f t="shared" si="11"/>
        <v>35</v>
      </c>
      <c r="C45" s="7" t="s">
        <v>31</v>
      </c>
      <c r="D45" s="45">
        <v>0</v>
      </c>
      <c r="E45" s="52"/>
      <c r="F45" s="39">
        <v>7400</v>
      </c>
      <c r="G45" s="69">
        <f t="shared" si="6"/>
        <v>7400</v>
      </c>
      <c r="H45" s="17"/>
      <c r="I45" s="22">
        <f t="shared" si="7"/>
        <v>0</v>
      </c>
      <c r="J45" s="22">
        <f t="shared" si="8"/>
        <v>0</v>
      </c>
      <c r="K45" s="22">
        <f t="shared" si="9"/>
        <v>7400000</v>
      </c>
      <c r="L45" s="22">
        <f t="shared" si="10"/>
        <v>7400000</v>
      </c>
      <c r="P45" s="17"/>
      <c r="V45" s="2"/>
      <c r="W45" s="2"/>
      <c r="X45" s="2"/>
      <c r="AK45" s="5"/>
      <c r="AL45" s="5"/>
      <c r="AM45" s="5"/>
    </row>
    <row r="46" spans="2:39" ht="15.75">
      <c r="B46" s="9">
        <f t="shared" si="11"/>
        <v>36</v>
      </c>
      <c r="C46" s="6" t="s">
        <v>32</v>
      </c>
      <c r="D46" s="45">
        <v>253700</v>
      </c>
      <c r="E46" s="52"/>
      <c r="F46" s="39">
        <v>101200</v>
      </c>
      <c r="G46" s="69">
        <f t="shared" si="6"/>
        <v>354900</v>
      </c>
      <c r="H46" s="17"/>
      <c r="I46" s="22">
        <f t="shared" si="7"/>
        <v>253700000</v>
      </c>
      <c r="J46" s="22">
        <f t="shared" si="8"/>
        <v>0</v>
      </c>
      <c r="K46" s="22">
        <f t="shared" si="9"/>
        <v>101200000</v>
      </c>
      <c r="L46" s="22">
        <f t="shared" si="10"/>
        <v>354900000</v>
      </c>
      <c r="P46" s="17"/>
      <c r="V46" s="2"/>
      <c r="W46" s="2"/>
      <c r="X46" s="2"/>
      <c r="AK46" s="5"/>
      <c r="AL46" s="5"/>
      <c r="AM46" s="5"/>
    </row>
    <row r="47" spans="2:39" ht="15.75">
      <c r="B47" s="9">
        <f t="shared" si="11"/>
        <v>37</v>
      </c>
      <c r="C47" s="6" t="s">
        <v>33</v>
      </c>
      <c r="D47" s="45">
        <v>52100</v>
      </c>
      <c r="E47" s="52"/>
      <c r="F47" s="39">
        <v>18300</v>
      </c>
      <c r="G47" s="69">
        <f t="shared" si="6"/>
        <v>70400</v>
      </c>
      <c r="H47" s="17"/>
      <c r="I47" s="22">
        <f t="shared" si="7"/>
        <v>52100000</v>
      </c>
      <c r="J47" s="22">
        <f t="shared" si="8"/>
        <v>0</v>
      </c>
      <c r="K47" s="22">
        <f t="shared" si="9"/>
        <v>18300000</v>
      </c>
      <c r="L47" s="22">
        <f t="shared" si="10"/>
        <v>70400000</v>
      </c>
      <c r="P47" s="17"/>
      <c r="V47" s="2"/>
      <c r="W47" s="2"/>
      <c r="X47" s="2"/>
      <c r="AK47" s="5"/>
      <c r="AL47" s="5"/>
      <c r="AM47" s="5"/>
    </row>
    <row r="48" spans="2:39" ht="15.75">
      <c r="B48" s="9">
        <f t="shared" si="11"/>
        <v>38</v>
      </c>
      <c r="C48" s="6" t="s">
        <v>34</v>
      </c>
      <c r="D48" s="45">
        <v>0</v>
      </c>
      <c r="E48" s="52"/>
      <c r="F48" s="39">
        <v>7400</v>
      </c>
      <c r="G48" s="69">
        <f t="shared" si="6"/>
        <v>7400</v>
      </c>
      <c r="H48" s="17"/>
      <c r="I48" s="22">
        <f t="shared" si="7"/>
        <v>0</v>
      </c>
      <c r="J48" s="22">
        <f t="shared" si="8"/>
        <v>0</v>
      </c>
      <c r="K48" s="22">
        <f t="shared" si="9"/>
        <v>7400000</v>
      </c>
      <c r="L48" s="22">
        <f t="shared" si="10"/>
        <v>7400000</v>
      </c>
      <c r="P48" s="17"/>
      <c r="V48" s="2"/>
      <c r="W48" s="2"/>
      <c r="X48" s="2"/>
      <c r="AK48" s="5"/>
      <c r="AL48" s="5"/>
      <c r="AM48" s="5"/>
    </row>
    <row r="49" spans="2:39" ht="15.75">
      <c r="B49" s="9">
        <f t="shared" si="11"/>
        <v>39</v>
      </c>
      <c r="C49" s="6" t="s">
        <v>35</v>
      </c>
      <c r="D49" s="45">
        <v>0</v>
      </c>
      <c r="E49" s="52"/>
      <c r="F49" s="39">
        <v>7400</v>
      </c>
      <c r="G49" s="69">
        <f t="shared" si="6"/>
        <v>7400</v>
      </c>
      <c r="H49" s="17"/>
      <c r="I49" s="22">
        <f t="shared" si="7"/>
        <v>0</v>
      </c>
      <c r="J49" s="22">
        <f t="shared" si="8"/>
        <v>0</v>
      </c>
      <c r="K49" s="22">
        <f t="shared" si="9"/>
        <v>7400000</v>
      </c>
      <c r="L49" s="22">
        <f t="shared" si="10"/>
        <v>7400000</v>
      </c>
      <c r="P49" s="17"/>
      <c r="V49" s="2"/>
      <c r="W49" s="2"/>
      <c r="X49" s="2"/>
      <c r="AK49" s="5"/>
      <c r="AL49" s="5"/>
      <c r="AM49" s="5"/>
    </row>
    <row r="50" spans="2:39" ht="15.75">
      <c r="B50" s="9">
        <f t="shared" si="11"/>
        <v>40</v>
      </c>
      <c r="C50" s="6" t="s">
        <v>36</v>
      </c>
      <c r="D50" s="45">
        <v>0</v>
      </c>
      <c r="E50" s="52"/>
      <c r="F50" s="39">
        <v>7400</v>
      </c>
      <c r="G50" s="69">
        <f t="shared" si="6"/>
        <v>7400</v>
      </c>
      <c r="H50" s="17"/>
      <c r="I50" s="22">
        <f t="shared" si="7"/>
        <v>0</v>
      </c>
      <c r="J50" s="22">
        <f t="shared" si="8"/>
        <v>0</v>
      </c>
      <c r="K50" s="22">
        <f t="shared" si="9"/>
        <v>7400000</v>
      </c>
      <c r="L50" s="22">
        <f t="shared" si="10"/>
        <v>7400000</v>
      </c>
      <c r="P50" s="17"/>
      <c r="V50" s="2"/>
      <c r="W50" s="2"/>
      <c r="X50" s="2"/>
      <c r="AK50" s="5"/>
      <c r="AL50" s="5"/>
      <c r="AM50" s="5"/>
    </row>
    <row r="51" spans="2:39" ht="15.75">
      <c r="B51" s="9">
        <f t="shared" si="11"/>
        <v>41</v>
      </c>
      <c r="C51" s="7" t="s">
        <v>37</v>
      </c>
      <c r="D51" s="45">
        <v>184600</v>
      </c>
      <c r="E51" s="52"/>
      <c r="F51" s="39">
        <v>38200</v>
      </c>
      <c r="G51" s="69">
        <f t="shared" si="6"/>
        <v>222800</v>
      </c>
      <c r="H51" s="17"/>
      <c r="I51" s="22">
        <f t="shared" si="7"/>
        <v>184600000</v>
      </c>
      <c r="J51" s="22">
        <f t="shared" si="8"/>
        <v>0</v>
      </c>
      <c r="K51" s="22">
        <f t="shared" si="9"/>
        <v>38200000</v>
      </c>
      <c r="L51" s="22">
        <f t="shared" si="10"/>
        <v>222800000</v>
      </c>
      <c r="P51" s="17"/>
      <c r="V51" s="2"/>
      <c r="W51" s="2"/>
      <c r="X51" s="2"/>
      <c r="AK51" s="5"/>
      <c r="AL51" s="5"/>
      <c r="AM51" s="5"/>
    </row>
    <row r="52" spans="2:39" ht="15.75">
      <c r="B52" s="9">
        <f t="shared" si="11"/>
        <v>42</v>
      </c>
      <c r="C52" s="7" t="s">
        <v>38</v>
      </c>
      <c r="D52" s="45">
        <v>0</v>
      </c>
      <c r="E52" s="52"/>
      <c r="F52" s="39">
        <v>11900</v>
      </c>
      <c r="G52" s="69">
        <f t="shared" si="6"/>
        <v>11900</v>
      </c>
      <c r="H52" s="17"/>
      <c r="I52" s="22">
        <f t="shared" si="7"/>
        <v>0</v>
      </c>
      <c r="J52" s="22">
        <f t="shared" si="8"/>
        <v>0</v>
      </c>
      <c r="K52" s="22">
        <f t="shared" si="9"/>
        <v>11900000</v>
      </c>
      <c r="L52" s="22">
        <f t="shared" si="10"/>
        <v>11900000</v>
      </c>
      <c r="P52" s="17"/>
      <c r="V52" s="2"/>
      <c r="W52" s="2"/>
      <c r="X52" s="2"/>
      <c r="AK52" s="5"/>
      <c r="AL52" s="5"/>
      <c r="AM52" s="5"/>
    </row>
    <row r="53" spans="2:39" ht="15.75">
      <c r="B53" s="9">
        <f t="shared" si="11"/>
        <v>43</v>
      </c>
      <c r="C53" s="6" t="s">
        <v>39</v>
      </c>
      <c r="D53" s="45">
        <v>0</v>
      </c>
      <c r="E53" s="52"/>
      <c r="F53" s="39">
        <v>7400</v>
      </c>
      <c r="G53" s="69">
        <f t="shared" si="6"/>
        <v>7400</v>
      </c>
      <c r="H53" s="17"/>
      <c r="I53" s="22">
        <f t="shared" si="7"/>
        <v>0</v>
      </c>
      <c r="J53" s="22">
        <f t="shared" si="8"/>
        <v>0</v>
      </c>
      <c r="K53" s="22">
        <f t="shared" si="9"/>
        <v>7400000</v>
      </c>
      <c r="L53" s="22">
        <f t="shared" si="10"/>
        <v>7400000</v>
      </c>
      <c r="P53" s="17"/>
      <c r="V53" s="2"/>
      <c r="W53" s="2"/>
      <c r="X53" s="2"/>
      <c r="AK53" s="5"/>
      <c r="AL53" s="5"/>
      <c r="AM53" s="5"/>
    </row>
    <row r="54" spans="2:39" ht="15.75">
      <c r="B54" s="9">
        <f t="shared" si="11"/>
        <v>44</v>
      </c>
      <c r="C54" s="7" t="s">
        <v>40</v>
      </c>
      <c r="D54" s="45">
        <v>0</v>
      </c>
      <c r="E54" s="52"/>
      <c r="F54" s="39">
        <v>7400</v>
      </c>
      <c r="G54" s="69">
        <f t="shared" si="6"/>
        <v>7400</v>
      </c>
      <c r="H54" s="17"/>
      <c r="I54" s="22">
        <f t="shared" si="7"/>
        <v>0</v>
      </c>
      <c r="J54" s="22">
        <f t="shared" si="8"/>
        <v>0</v>
      </c>
      <c r="K54" s="22">
        <f t="shared" si="9"/>
        <v>7400000</v>
      </c>
      <c r="L54" s="22">
        <f t="shared" si="10"/>
        <v>7400000</v>
      </c>
      <c r="P54" s="17"/>
      <c r="V54" s="2"/>
      <c r="W54" s="2"/>
      <c r="X54" s="2"/>
      <c r="AK54" s="5"/>
      <c r="AL54" s="5"/>
      <c r="AM54" s="5"/>
    </row>
    <row r="55" spans="2:39" ht="15.75">
      <c r="B55" s="9">
        <f t="shared" si="11"/>
        <v>45</v>
      </c>
      <c r="C55" s="7" t="s">
        <v>41</v>
      </c>
      <c r="D55" s="45">
        <v>131100</v>
      </c>
      <c r="E55" s="52"/>
      <c r="F55" s="39">
        <v>17600</v>
      </c>
      <c r="G55" s="69">
        <f t="shared" si="6"/>
        <v>148700</v>
      </c>
      <c r="H55" s="17"/>
      <c r="I55" s="22">
        <f t="shared" si="7"/>
        <v>131100000</v>
      </c>
      <c r="J55" s="22">
        <f t="shared" si="8"/>
        <v>0</v>
      </c>
      <c r="K55" s="22">
        <f t="shared" si="9"/>
        <v>17600000</v>
      </c>
      <c r="L55" s="22">
        <f t="shared" si="10"/>
        <v>148700000</v>
      </c>
      <c r="P55" s="17"/>
      <c r="V55" s="2"/>
      <c r="W55" s="2"/>
      <c r="X55" s="2"/>
      <c r="AK55" s="5"/>
      <c r="AL55" s="5"/>
      <c r="AM55" s="5"/>
    </row>
    <row r="56" spans="2:39" ht="15.75">
      <c r="B56" s="9">
        <f t="shared" si="11"/>
        <v>46</v>
      </c>
      <c r="C56" s="6" t="s">
        <v>42</v>
      </c>
      <c r="D56" s="45">
        <v>0</v>
      </c>
      <c r="E56" s="52"/>
      <c r="F56" s="39">
        <v>9400</v>
      </c>
      <c r="G56" s="69">
        <f t="shared" si="6"/>
        <v>9400</v>
      </c>
      <c r="H56" s="17"/>
      <c r="I56" s="22">
        <f t="shared" si="7"/>
        <v>0</v>
      </c>
      <c r="J56" s="22">
        <f t="shared" si="8"/>
        <v>0</v>
      </c>
      <c r="K56" s="22">
        <f t="shared" si="9"/>
        <v>9400000</v>
      </c>
      <c r="L56" s="22">
        <f t="shared" si="10"/>
        <v>9400000</v>
      </c>
      <c r="P56" s="17"/>
      <c r="V56" s="2"/>
      <c r="W56" s="2"/>
      <c r="X56" s="2"/>
      <c r="AK56" s="5"/>
      <c r="AL56" s="5"/>
      <c r="AM56" s="5"/>
    </row>
    <row r="57" spans="2:39" ht="15.75">
      <c r="B57" s="9">
        <f t="shared" si="11"/>
        <v>47</v>
      </c>
      <c r="C57" s="6" t="s">
        <v>43</v>
      </c>
      <c r="D57" s="45">
        <v>136700</v>
      </c>
      <c r="E57" s="52"/>
      <c r="F57" s="39">
        <v>22100</v>
      </c>
      <c r="G57" s="69">
        <f t="shared" si="6"/>
        <v>158800</v>
      </c>
      <c r="H57" s="17"/>
      <c r="I57" s="22">
        <f t="shared" si="7"/>
        <v>136700000</v>
      </c>
      <c r="J57" s="22">
        <f t="shared" si="8"/>
        <v>0</v>
      </c>
      <c r="K57" s="22">
        <f t="shared" si="9"/>
        <v>22100000</v>
      </c>
      <c r="L57" s="22">
        <f t="shared" si="10"/>
        <v>158800000</v>
      </c>
      <c r="P57" s="17"/>
      <c r="V57" s="2"/>
      <c r="W57" s="2"/>
      <c r="X57" s="2"/>
      <c r="AK57" s="5"/>
      <c r="AL57" s="5"/>
      <c r="AM57" s="5"/>
    </row>
    <row r="58" spans="2:39" ht="15.75">
      <c r="B58" s="9">
        <f t="shared" si="11"/>
        <v>48</v>
      </c>
      <c r="C58" s="6" t="s">
        <v>44</v>
      </c>
      <c r="D58" s="45">
        <v>0</v>
      </c>
      <c r="E58" s="52"/>
      <c r="F58" s="39">
        <v>7400</v>
      </c>
      <c r="G58" s="69">
        <f t="shared" si="6"/>
        <v>7400</v>
      </c>
      <c r="H58" s="17"/>
      <c r="I58" s="22">
        <f t="shared" si="7"/>
        <v>0</v>
      </c>
      <c r="J58" s="22">
        <f t="shared" si="8"/>
        <v>0</v>
      </c>
      <c r="K58" s="22">
        <f t="shared" si="9"/>
        <v>7400000</v>
      </c>
      <c r="L58" s="22">
        <f t="shared" si="10"/>
        <v>7400000</v>
      </c>
      <c r="P58" s="17"/>
      <c r="V58" s="2"/>
      <c r="W58" s="2"/>
      <c r="X58" s="2"/>
      <c r="AK58" s="5"/>
      <c r="AL58" s="5"/>
      <c r="AM58" s="5"/>
    </row>
    <row r="59" spans="2:39" ht="15.75">
      <c r="B59" s="9">
        <f t="shared" si="11"/>
        <v>49</v>
      </c>
      <c r="C59" s="6" t="s">
        <v>45</v>
      </c>
      <c r="D59" s="45">
        <v>0</v>
      </c>
      <c r="E59" s="52"/>
      <c r="F59" s="39">
        <v>7400</v>
      </c>
      <c r="G59" s="69">
        <f t="shared" si="6"/>
        <v>7400</v>
      </c>
      <c r="H59" s="17"/>
      <c r="I59" s="22">
        <f t="shared" si="7"/>
        <v>0</v>
      </c>
      <c r="J59" s="22">
        <f t="shared" si="8"/>
        <v>0</v>
      </c>
      <c r="K59" s="22">
        <f t="shared" si="9"/>
        <v>7400000</v>
      </c>
      <c r="L59" s="22">
        <f t="shared" si="10"/>
        <v>7400000</v>
      </c>
      <c r="P59" s="17"/>
      <c r="V59" s="2"/>
      <c r="W59" s="2"/>
      <c r="X59" s="2"/>
      <c r="AK59" s="5"/>
      <c r="AL59" s="5"/>
      <c r="AM59" s="5"/>
    </row>
    <row r="60" spans="2:39" ht="15.75">
      <c r="B60" s="9">
        <f t="shared" si="11"/>
        <v>50</v>
      </c>
      <c r="C60" s="6" t="s">
        <v>46</v>
      </c>
      <c r="D60" s="45">
        <v>427100</v>
      </c>
      <c r="E60" s="52"/>
      <c r="F60" s="39">
        <v>241300</v>
      </c>
      <c r="G60" s="69">
        <f t="shared" si="6"/>
        <v>668400</v>
      </c>
      <c r="H60" s="17"/>
      <c r="I60" s="22">
        <f t="shared" si="7"/>
        <v>427100000</v>
      </c>
      <c r="J60" s="22">
        <f t="shared" si="8"/>
        <v>0</v>
      </c>
      <c r="K60" s="22">
        <f t="shared" si="9"/>
        <v>241300000</v>
      </c>
      <c r="L60" s="22">
        <f t="shared" si="10"/>
        <v>668400000</v>
      </c>
      <c r="P60" s="17"/>
      <c r="V60" s="2"/>
      <c r="W60" s="2"/>
      <c r="X60" s="2"/>
      <c r="AK60" s="5"/>
      <c r="AL60" s="5"/>
      <c r="AM60" s="5"/>
    </row>
    <row r="61" spans="2:39" ht="15.75">
      <c r="B61" s="9">
        <f t="shared" si="11"/>
        <v>51</v>
      </c>
      <c r="C61" s="7" t="s">
        <v>47</v>
      </c>
      <c r="D61" s="45">
        <v>0</v>
      </c>
      <c r="E61" s="52"/>
      <c r="F61" s="39">
        <v>7400</v>
      </c>
      <c r="G61" s="69">
        <f t="shared" si="6"/>
        <v>7400</v>
      </c>
      <c r="H61" s="17"/>
      <c r="I61" s="22">
        <f t="shared" si="7"/>
        <v>0</v>
      </c>
      <c r="J61" s="22">
        <f t="shared" si="8"/>
        <v>0</v>
      </c>
      <c r="K61" s="22">
        <f t="shared" si="9"/>
        <v>7400000</v>
      </c>
      <c r="L61" s="22">
        <f t="shared" si="10"/>
        <v>7400000</v>
      </c>
      <c r="P61" s="17"/>
      <c r="V61" s="2"/>
      <c r="W61" s="2"/>
      <c r="X61" s="2"/>
      <c r="AK61" s="5"/>
      <c r="AL61" s="5"/>
      <c r="AM61" s="5"/>
    </row>
    <row r="62" spans="2:39" ht="15.75">
      <c r="B62" s="9">
        <f t="shared" si="11"/>
        <v>52</v>
      </c>
      <c r="C62" s="6" t="s">
        <v>48</v>
      </c>
      <c r="D62" s="45">
        <v>0</v>
      </c>
      <c r="E62" s="52"/>
      <c r="F62" s="39">
        <v>7400</v>
      </c>
      <c r="G62" s="69">
        <f t="shared" si="6"/>
        <v>7400</v>
      </c>
      <c r="H62" s="17"/>
      <c r="I62" s="22">
        <f t="shared" si="7"/>
        <v>0</v>
      </c>
      <c r="J62" s="22">
        <f t="shared" si="8"/>
        <v>0</v>
      </c>
      <c r="K62" s="22">
        <f t="shared" si="9"/>
        <v>7400000</v>
      </c>
      <c r="L62" s="22">
        <f t="shared" si="10"/>
        <v>7400000</v>
      </c>
      <c r="P62" s="17"/>
      <c r="V62" s="2"/>
      <c r="W62" s="2"/>
      <c r="X62" s="2"/>
      <c r="AK62" s="5"/>
      <c r="AL62" s="5"/>
      <c r="AM62" s="5"/>
    </row>
    <row r="63" spans="2:39" ht="15.75">
      <c r="B63" s="9">
        <f t="shared" si="11"/>
        <v>53</v>
      </c>
      <c r="C63" s="6" t="s">
        <v>49</v>
      </c>
      <c r="D63" s="45">
        <v>355200</v>
      </c>
      <c r="E63" s="52"/>
      <c r="F63" s="39">
        <v>392400</v>
      </c>
      <c r="G63" s="69">
        <f t="shared" si="6"/>
        <v>747600</v>
      </c>
      <c r="H63" s="17"/>
      <c r="I63" s="22">
        <f t="shared" si="7"/>
        <v>355200000</v>
      </c>
      <c r="J63" s="22">
        <f t="shared" si="8"/>
        <v>0</v>
      </c>
      <c r="K63" s="22">
        <f t="shared" si="9"/>
        <v>392400000</v>
      </c>
      <c r="L63" s="22">
        <f t="shared" si="10"/>
        <v>747600000</v>
      </c>
      <c r="P63" s="17"/>
      <c r="V63" s="2"/>
      <c r="W63" s="2"/>
      <c r="X63" s="2"/>
      <c r="AK63" s="5"/>
      <c r="AL63" s="5"/>
      <c r="AM63" s="5"/>
    </row>
    <row r="64" spans="2:39" ht="15.75">
      <c r="B64" s="9">
        <f t="shared" si="11"/>
        <v>54</v>
      </c>
      <c r="C64" s="6" t="s">
        <v>50</v>
      </c>
      <c r="D64" s="45">
        <v>0</v>
      </c>
      <c r="E64" s="52"/>
      <c r="F64" s="39">
        <v>8000</v>
      </c>
      <c r="G64" s="69">
        <f t="shared" si="6"/>
        <v>8000</v>
      </c>
      <c r="H64" s="17"/>
      <c r="I64" s="22">
        <f t="shared" si="7"/>
        <v>0</v>
      </c>
      <c r="J64" s="22">
        <f t="shared" si="8"/>
        <v>0</v>
      </c>
      <c r="K64" s="22">
        <f t="shared" si="9"/>
        <v>8000000</v>
      </c>
      <c r="L64" s="22">
        <f t="shared" si="10"/>
        <v>8000000</v>
      </c>
      <c r="P64" s="17"/>
      <c r="V64" s="2"/>
      <c r="W64" s="2"/>
      <c r="X64" s="2"/>
      <c r="AK64" s="5"/>
      <c r="AL64" s="5"/>
      <c r="AM64" s="5"/>
    </row>
    <row r="65" spans="2:39" ht="15.75">
      <c r="B65" s="9">
        <f t="shared" si="11"/>
        <v>55</v>
      </c>
      <c r="C65" s="7" t="s">
        <v>51</v>
      </c>
      <c r="D65" s="45">
        <v>0</v>
      </c>
      <c r="E65" s="52"/>
      <c r="F65" s="39">
        <v>9800</v>
      </c>
      <c r="G65" s="69">
        <f t="shared" si="6"/>
        <v>9800</v>
      </c>
      <c r="H65" s="17"/>
      <c r="I65" s="22">
        <f t="shared" si="7"/>
        <v>0</v>
      </c>
      <c r="J65" s="22">
        <f t="shared" si="8"/>
        <v>0</v>
      </c>
      <c r="K65" s="22">
        <f t="shared" si="9"/>
        <v>9800000</v>
      </c>
      <c r="L65" s="22">
        <f t="shared" si="10"/>
        <v>9800000</v>
      </c>
      <c r="P65" s="17"/>
      <c r="V65" s="2"/>
      <c r="W65" s="2"/>
      <c r="X65" s="2"/>
      <c r="AK65" s="5"/>
      <c r="AL65" s="5"/>
      <c r="AM65" s="5"/>
    </row>
    <row r="66" spans="2:39" ht="15.75">
      <c r="B66" s="9">
        <f t="shared" si="11"/>
        <v>56</v>
      </c>
      <c r="C66" s="6" t="s">
        <v>52</v>
      </c>
      <c r="D66" s="45">
        <v>38100</v>
      </c>
      <c r="E66" s="52"/>
      <c r="F66" s="39">
        <v>13700</v>
      </c>
      <c r="G66" s="69">
        <f t="shared" si="6"/>
        <v>51800</v>
      </c>
      <c r="H66" s="17"/>
      <c r="I66" s="22">
        <f t="shared" si="7"/>
        <v>38100000</v>
      </c>
      <c r="J66" s="22">
        <f t="shared" si="8"/>
        <v>0</v>
      </c>
      <c r="K66" s="22">
        <f t="shared" si="9"/>
        <v>13700000</v>
      </c>
      <c r="L66" s="22">
        <f t="shared" si="10"/>
        <v>51800000</v>
      </c>
      <c r="P66" s="17"/>
      <c r="V66" s="2"/>
      <c r="W66" s="2"/>
      <c r="X66" s="2"/>
      <c r="AK66" s="5"/>
      <c r="AL66" s="5"/>
      <c r="AM66" s="5"/>
    </row>
    <row r="67" spans="2:39" ht="15.75">
      <c r="B67" s="9">
        <f t="shared" si="11"/>
        <v>57</v>
      </c>
      <c r="C67" s="6" t="s">
        <v>53</v>
      </c>
      <c r="D67" s="45">
        <v>706100</v>
      </c>
      <c r="E67" s="52"/>
      <c r="F67" s="39">
        <v>1825700</v>
      </c>
      <c r="G67" s="69">
        <f t="shared" si="6"/>
        <v>2531800</v>
      </c>
      <c r="H67" s="17"/>
      <c r="I67" s="22">
        <f t="shared" si="7"/>
        <v>706100000</v>
      </c>
      <c r="J67" s="22">
        <f t="shared" si="8"/>
        <v>0</v>
      </c>
      <c r="K67" s="22">
        <f t="shared" si="9"/>
        <v>1825700000</v>
      </c>
      <c r="L67" s="22">
        <f t="shared" si="10"/>
        <v>2531800000</v>
      </c>
      <c r="P67" s="17"/>
      <c r="V67" s="2"/>
      <c r="W67" s="2"/>
      <c r="X67" s="2"/>
      <c r="AK67" s="5"/>
      <c r="AL67" s="5"/>
      <c r="AM67" s="5"/>
    </row>
    <row r="68" spans="2:39" ht="15.75">
      <c r="B68" s="9">
        <f t="shared" si="11"/>
        <v>58</v>
      </c>
      <c r="C68" s="7" t="s">
        <v>54</v>
      </c>
      <c r="D68" s="45">
        <v>184600</v>
      </c>
      <c r="E68" s="52"/>
      <c r="F68" s="39">
        <v>46700</v>
      </c>
      <c r="G68" s="69">
        <f t="shared" si="6"/>
        <v>231300</v>
      </c>
      <c r="H68" s="17"/>
      <c r="I68" s="22">
        <f t="shared" si="7"/>
        <v>184600000</v>
      </c>
      <c r="J68" s="22">
        <f t="shared" si="8"/>
        <v>0</v>
      </c>
      <c r="K68" s="22">
        <f t="shared" si="9"/>
        <v>46700000</v>
      </c>
      <c r="L68" s="22">
        <f t="shared" si="10"/>
        <v>231300000</v>
      </c>
      <c r="P68" s="17"/>
      <c r="V68" s="2"/>
      <c r="W68" s="2"/>
      <c r="X68" s="2"/>
      <c r="AK68" s="5"/>
      <c r="AL68" s="5"/>
      <c r="AM68" s="5"/>
    </row>
    <row r="69" spans="2:39" ht="15.75">
      <c r="B69" s="9">
        <f t="shared" si="11"/>
        <v>59</v>
      </c>
      <c r="C69" s="7" t="s">
        <v>55</v>
      </c>
      <c r="D69" s="45">
        <v>35200</v>
      </c>
      <c r="E69" s="52"/>
      <c r="F69" s="39">
        <v>15000</v>
      </c>
      <c r="G69" s="69">
        <f t="shared" si="6"/>
        <v>50200</v>
      </c>
      <c r="H69" s="17"/>
      <c r="I69" s="22">
        <f t="shared" si="7"/>
        <v>35200000</v>
      </c>
      <c r="J69" s="22">
        <f t="shared" si="8"/>
        <v>0</v>
      </c>
      <c r="K69" s="22">
        <f t="shared" si="9"/>
        <v>15000000</v>
      </c>
      <c r="L69" s="22">
        <f t="shared" si="10"/>
        <v>50200000</v>
      </c>
      <c r="P69" s="17"/>
      <c r="V69" s="2"/>
      <c r="W69" s="2"/>
      <c r="X69" s="2"/>
      <c r="AK69" s="5"/>
      <c r="AL69" s="5"/>
      <c r="AM69" s="5"/>
    </row>
    <row r="70" spans="2:39" ht="15.75">
      <c r="B70" s="9">
        <f t="shared" si="11"/>
        <v>60</v>
      </c>
      <c r="C70" s="6" t="s">
        <v>56</v>
      </c>
      <c r="D70" s="45">
        <v>0</v>
      </c>
      <c r="E70" s="52"/>
      <c r="F70" s="39">
        <v>7400</v>
      </c>
      <c r="G70" s="69">
        <f t="shared" si="6"/>
        <v>7400</v>
      </c>
      <c r="H70" s="17"/>
      <c r="I70" s="22">
        <f t="shared" si="7"/>
        <v>0</v>
      </c>
      <c r="J70" s="22">
        <f t="shared" si="8"/>
        <v>0</v>
      </c>
      <c r="K70" s="22">
        <f t="shared" si="9"/>
        <v>7400000</v>
      </c>
      <c r="L70" s="22">
        <f t="shared" si="10"/>
        <v>7400000</v>
      </c>
      <c r="P70" s="17"/>
      <c r="V70" s="2"/>
      <c r="W70" s="2"/>
      <c r="X70" s="2"/>
      <c r="AK70" s="5"/>
      <c r="AL70" s="5"/>
      <c r="AM70" s="5"/>
    </row>
    <row r="71" spans="2:39" ht="15.75">
      <c r="B71" s="9">
        <f t="shared" si="11"/>
        <v>61</v>
      </c>
      <c r="C71" s="6" t="s">
        <v>57</v>
      </c>
      <c r="D71" s="45">
        <v>0</v>
      </c>
      <c r="E71" s="52"/>
      <c r="F71" s="39">
        <v>7400</v>
      </c>
      <c r="G71" s="69">
        <f t="shared" si="6"/>
        <v>7400</v>
      </c>
      <c r="H71" s="17"/>
      <c r="I71" s="22">
        <f t="shared" si="7"/>
        <v>0</v>
      </c>
      <c r="J71" s="22">
        <f t="shared" si="8"/>
        <v>0</v>
      </c>
      <c r="K71" s="22">
        <f t="shared" si="9"/>
        <v>7400000</v>
      </c>
      <c r="L71" s="22">
        <f t="shared" si="10"/>
        <v>7400000</v>
      </c>
      <c r="P71" s="17"/>
      <c r="V71" s="2"/>
      <c r="W71" s="2"/>
      <c r="X71" s="2"/>
      <c r="AK71" s="5"/>
      <c r="AL71" s="5"/>
      <c r="AM71" s="5"/>
    </row>
    <row r="72" spans="2:39" ht="15.75">
      <c r="B72" s="9">
        <f t="shared" si="11"/>
        <v>62</v>
      </c>
      <c r="C72" s="7" t="s">
        <v>58</v>
      </c>
      <c r="D72" s="45">
        <v>0</v>
      </c>
      <c r="E72" s="52"/>
      <c r="F72" s="39">
        <v>7400</v>
      </c>
      <c r="G72" s="69">
        <f t="shared" si="6"/>
        <v>7400</v>
      </c>
      <c r="H72" s="17"/>
      <c r="I72" s="22">
        <f t="shared" si="7"/>
        <v>0</v>
      </c>
      <c r="J72" s="22">
        <f t="shared" si="8"/>
        <v>0</v>
      </c>
      <c r="K72" s="22">
        <f t="shared" si="9"/>
        <v>7400000</v>
      </c>
      <c r="L72" s="22">
        <f t="shared" si="10"/>
        <v>7400000</v>
      </c>
      <c r="P72" s="17"/>
      <c r="V72" s="2"/>
      <c r="W72" s="2"/>
      <c r="X72" s="2"/>
      <c r="AK72" s="5"/>
      <c r="AL72" s="5"/>
      <c r="AM72" s="5"/>
    </row>
    <row r="73" spans="2:39" ht="15.75">
      <c r="B73" s="9">
        <f t="shared" si="11"/>
        <v>63</v>
      </c>
      <c r="C73" s="6" t="s">
        <v>59</v>
      </c>
      <c r="D73" s="45">
        <v>0</v>
      </c>
      <c r="E73" s="52"/>
      <c r="F73" s="39">
        <v>7400</v>
      </c>
      <c r="G73" s="69">
        <f t="shared" si="6"/>
        <v>7400</v>
      </c>
      <c r="H73" s="17"/>
      <c r="I73" s="22">
        <f t="shared" si="7"/>
        <v>0</v>
      </c>
      <c r="J73" s="22">
        <f t="shared" si="8"/>
        <v>0</v>
      </c>
      <c r="K73" s="22">
        <f t="shared" si="9"/>
        <v>7400000</v>
      </c>
      <c r="L73" s="22">
        <f t="shared" si="10"/>
        <v>7400000</v>
      </c>
      <c r="P73" s="17"/>
      <c r="V73" s="2"/>
      <c r="W73" s="2"/>
      <c r="X73" s="2"/>
      <c r="AK73" s="5"/>
      <c r="AL73" s="5"/>
      <c r="AM73" s="5"/>
    </row>
    <row r="74" spans="2:39" ht="15.75">
      <c r="B74" s="9">
        <f t="shared" si="11"/>
        <v>64</v>
      </c>
      <c r="C74" s="6" t="s">
        <v>60</v>
      </c>
      <c r="D74" s="45">
        <v>0</v>
      </c>
      <c r="E74" s="52"/>
      <c r="F74" s="39">
        <v>7600</v>
      </c>
      <c r="G74" s="69">
        <f t="shared" si="6"/>
        <v>7600</v>
      </c>
      <c r="H74" s="17"/>
      <c r="I74" s="22">
        <f t="shared" si="7"/>
        <v>0</v>
      </c>
      <c r="J74" s="22">
        <f t="shared" si="8"/>
        <v>0</v>
      </c>
      <c r="K74" s="22">
        <f t="shared" si="9"/>
        <v>7600000</v>
      </c>
      <c r="L74" s="22">
        <f t="shared" si="10"/>
        <v>7600000</v>
      </c>
      <c r="P74" s="17"/>
      <c r="V74" s="2"/>
      <c r="W74" s="2"/>
      <c r="X74" s="2"/>
      <c r="AK74" s="5"/>
      <c r="AL74" s="5"/>
      <c r="AM74" s="5"/>
    </row>
    <row r="75" spans="2:39" ht="15.75">
      <c r="B75" s="9">
        <f t="shared" si="11"/>
        <v>65</v>
      </c>
      <c r="C75" s="7" t="s">
        <v>61</v>
      </c>
      <c r="D75" s="45">
        <v>0</v>
      </c>
      <c r="E75" s="52"/>
      <c r="F75" s="39">
        <v>7400</v>
      </c>
      <c r="G75" s="69">
        <f aca="true" t="shared" si="12" ref="G75:G106">SUM(D75:F75)</f>
        <v>7400</v>
      </c>
      <c r="H75" s="17"/>
      <c r="I75" s="22">
        <f aca="true" t="shared" si="13" ref="I75:I106">+D75*1000</f>
        <v>0</v>
      </c>
      <c r="J75" s="22">
        <f aca="true" t="shared" si="14" ref="J75:J106">+E75*1000</f>
        <v>0</v>
      </c>
      <c r="K75" s="22">
        <f aca="true" t="shared" si="15" ref="K75:K106">+F75*1000</f>
        <v>7400000</v>
      </c>
      <c r="L75" s="22">
        <f aca="true" t="shared" si="16" ref="L75:L106">SUM(I75:K75)</f>
        <v>7400000</v>
      </c>
      <c r="P75" s="17"/>
      <c r="V75" s="2"/>
      <c r="W75" s="2"/>
      <c r="X75" s="2"/>
      <c r="AK75" s="5"/>
      <c r="AL75" s="5"/>
      <c r="AM75" s="5"/>
    </row>
    <row r="76" spans="2:39" ht="15.75">
      <c r="B76" s="9">
        <f aca="true" t="shared" si="17" ref="B76:B107">B75+1</f>
        <v>66</v>
      </c>
      <c r="C76" s="6" t="s">
        <v>62</v>
      </c>
      <c r="D76" s="45">
        <v>49300</v>
      </c>
      <c r="E76" s="52"/>
      <c r="F76" s="39">
        <v>7500</v>
      </c>
      <c r="G76" s="69">
        <f t="shared" si="12"/>
        <v>56800</v>
      </c>
      <c r="H76" s="17"/>
      <c r="I76" s="22">
        <f t="shared" si="13"/>
        <v>49300000</v>
      </c>
      <c r="J76" s="22">
        <f t="shared" si="14"/>
        <v>0</v>
      </c>
      <c r="K76" s="22">
        <f t="shared" si="15"/>
        <v>7500000</v>
      </c>
      <c r="L76" s="22">
        <f t="shared" si="16"/>
        <v>56800000</v>
      </c>
      <c r="P76" s="17"/>
      <c r="V76" s="2"/>
      <c r="W76" s="2"/>
      <c r="X76" s="2"/>
      <c r="AK76" s="5"/>
      <c r="AL76" s="5"/>
      <c r="AM76" s="5"/>
    </row>
    <row r="77" spans="2:39" ht="15.75">
      <c r="B77" s="9">
        <f t="shared" si="17"/>
        <v>67</v>
      </c>
      <c r="C77" s="6" t="s">
        <v>63</v>
      </c>
      <c r="D77" s="45">
        <v>0</v>
      </c>
      <c r="E77" s="52"/>
      <c r="F77" s="39">
        <v>8500</v>
      </c>
      <c r="G77" s="69">
        <f t="shared" si="12"/>
        <v>8500</v>
      </c>
      <c r="H77" s="17"/>
      <c r="I77" s="22">
        <f t="shared" si="13"/>
        <v>0</v>
      </c>
      <c r="J77" s="22">
        <f t="shared" si="14"/>
        <v>0</v>
      </c>
      <c r="K77" s="22">
        <f t="shared" si="15"/>
        <v>8500000</v>
      </c>
      <c r="L77" s="22">
        <f t="shared" si="16"/>
        <v>8500000</v>
      </c>
      <c r="P77" s="17"/>
      <c r="V77" s="2"/>
      <c r="W77" s="2"/>
      <c r="X77" s="2"/>
      <c r="AK77" s="5"/>
      <c r="AL77" s="5"/>
      <c r="AM77" s="5"/>
    </row>
    <row r="78" spans="2:39" ht="15.75">
      <c r="B78" s="9">
        <f t="shared" si="17"/>
        <v>68</v>
      </c>
      <c r="C78" s="6" t="s">
        <v>64</v>
      </c>
      <c r="D78" s="45">
        <v>39500</v>
      </c>
      <c r="E78" s="52"/>
      <c r="F78" s="39">
        <v>16000</v>
      </c>
      <c r="G78" s="69">
        <f t="shared" si="12"/>
        <v>55500</v>
      </c>
      <c r="H78" s="17"/>
      <c r="I78" s="22">
        <f t="shared" si="13"/>
        <v>39500000</v>
      </c>
      <c r="J78" s="22">
        <f t="shared" si="14"/>
        <v>0</v>
      </c>
      <c r="K78" s="22">
        <f t="shared" si="15"/>
        <v>16000000</v>
      </c>
      <c r="L78" s="22">
        <f t="shared" si="16"/>
        <v>55500000</v>
      </c>
      <c r="P78" s="17"/>
      <c r="V78" s="2"/>
      <c r="W78" s="2"/>
      <c r="X78" s="2"/>
      <c r="AK78" s="5"/>
      <c r="AL78" s="5"/>
      <c r="AM78" s="5"/>
    </row>
    <row r="79" spans="2:39" ht="15.75">
      <c r="B79" s="9">
        <f t="shared" si="17"/>
        <v>69</v>
      </c>
      <c r="C79" s="6" t="s">
        <v>65</v>
      </c>
      <c r="D79" s="45">
        <v>460900</v>
      </c>
      <c r="E79" s="52"/>
      <c r="F79" s="39">
        <v>1504000</v>
      </c>
      <c r="G79" s="69">
        <f t="shared" si="12"/>
        <v>1964900</v>
      </c>
      <c r="H79" s="17"/>
      <c r="I79" s="22">
        <f t="shared" si="13"/>
        <v>460900000</v>
      </c>
      <c r="J79" s="22">
        <f t="shared" si="14"/>
        <v>0</v>
      </c>
      <c r="K79" s="22">
        <f t="shared" si="15"/>
        <v>1504000000</v>
      </c>
      <c r="L79" s="22">
        <f t="shared" si="16"/>
        <v>1964900000</v>
      </c>
      <c r="P79" s="17"/>
      <c r="V79" s="2"/>
      <c r="W79" s="2"/>
      <c r="X79" s="2"/>
      <c r="AK79" s="5"/>
      <c r="AL79" s="5"/>
      <c r="AM79" s="5"/>
    </row>
    <row r="80" spans="2:39" ht="15.75">
      <c r="B80" s="9">
        <f t="shared" si="17"/>
        <v>70</v>
      </c>
      <c r="C80" s="6" t="s">
        <v>66</v>
      </c>
      <c r="D80" s="45">
        <v>66200</v>
      </c>
      <c r="E80" s="52"/>
      <c r="F80" s="39">
        <v>18600</v>
      </c>
      <c r="G80" s="69">
        <f t="shared" si="12"/>
        <v>84800</v>
      </c>
      <c r="H80" s="17"/>
      <c r="I80" s="22">
        <f t="shared" si="13"/>
        <v>66200000</v>
      </c>
      <c r="J80" s="22">
        <f t="shared" si="14"/>
        <v>0</v>
      </c>
      <c r="K80" s="22">
        <f t="shared" si="15"/>
        <v>18600000</v>
      </c>
      <c r="L80" s="22">
        <f t="shared" si="16"/>
        <v>84800000</v>
      </c>
      <c r="P80" s="17"/>
      <c r="V80" s="2"/>
      <c r="W80" s="2"/>
      <c r="X80" s="2"/>
      <c r="AK80" s="5"/>
      <c r="AL80" s="5"/>
      <c r="AM80" s="5"/>
    </row>
    <row r="81" spans="2:39" ht="15.75">
      <c r="B81" s="9">
        <f t="shared" si="17"/>
        <v>71</v>
      </c>
      <c r="C81" s="6" t="s">
        <v>67</v>
      </c>
      <c r="D81" s="45">
        <v>112800</v>
      </c>
      <c r="E81" s="52"/>
      <c r="F81" s="39">
        <v>18100</v>
      </c>
      <c r="G81" s="69">
        <f t="shared" si="12"/>
        <v>130900</v>
      </c>
      <c r="H81" s="17"/>
      <c r="I81" s="22">
        <f t="shared" si="13"/>
        <v>112800000</v>
      </c>
      <c r="J81" s="22">
        <f t="shared" si="14"/>
        <v>0</v>
      </c>
      <c r="K81" s="22">
        <f t="shared" si="15"/>
        <v>18100000</v>
      </c>
      <c r="L81" s="22">
        <f t="shared" si="16"/>
        <v>130900000</v>
      </c>
      <c r="P81" s="17"/>
      <c r="V81" s="2"/>
      <c r="W81" s="2"/>
      <c r="X81" s="2"/>
      <c r="AK81" s="5"/>
      <c r="AL81" s="5"/>
      <c r="AM81" s="5"/>
    </row>
    <row r="82" spans="2:39" ht="15.75">
      <c r="B82" s="9">
        <f t="shared" si="17"/>
        <v>72</v>
      </c>
      <c r="C82" s="6" t="s">
        <v>68</v>
      </c>
      <c r="D82" s="45">
        <v>0</v>
      </c>
      <c r="E82" s="52"/>
      <c r="F82" s="39">
        <v>7400</v>
      </c>
      <c r="G82" s="69">
        <f t="shared" si="12"/>
        <v>7400</v>
      </c>
      <c r="H82" s="17"/>
      <c r="I82" s="22">
        <f t="shared" si="13"/>
        <v>0</v>
      </c>
      <c r="J82" s="22">
        <f t="shared" si="14"/>
        <v>0</v>
      </c>
      <c r="K82" s="22">
        <f t="shared" si="15"/>
        <v>7400000</v>
      </c>
      <c r="L82" s="22">
        <f t="shared" si="16"/>
        <v>7400000</v>
      </c>
      <c r="P82" s="17"/>
      <c r="V82" s="2"/>
      <c r="W82" s="2"/>
      <c r="X82" s="2"/>
      <c r="AK82" s="5"/>
      <c r="AL82" s="5"/>
      <c r="AM82" s="5"/>
    </row>
    <row r="83" spans="2:39" ht="15.75">
      <c r="B83" s="9">
        <f t="shared" si="17"/>
        <v>73</v>
      </c>
      <c r="C83" s="7" t="s">
        <v>69</v>
      </c>
      <c r="D83" s="45">
        <v>0</v>
      </c>
      <c r="E83" s="52"/>
      <c r="F83" s="39">
        <v>7400</v>
      </c>
      <c r="G83" s="69">
        <f t="shared" si="12"/>
        <v>7400</v>
      </c>
      <c r="H83" s="17"/>
      <c r="I83" s="22">
        <f t="shared" si="13"/>
        <v>0</v>
      </c>
      <c r="J83" s="22">
        <f t="shared" si="14"/>
        <v>0</v>
      </c>
      <c r="K83" s="22">
        <f t="shared" si="15"/>
        <v>7400000</v>
      </c>
      <c r="L83" s="22">
        <f t="shared" si="16"/>
        <v>7400000</v>
      </c>
      <c r="P83" s="17"/>
      <c r="V83" s="2"/>
      <c r="W83" s="2"/>
      <c r="X83" s="2"/>
      <c r="AK83" s="5"/>
      <c r="AL83" s="5"/>
      <c r="AM83" s="5"/>
    </row>
    <row r="84" spans="2:39" ht="15.75">
      <c r="B84" s="9">
        <f t="shared" si="17"/>
        <v>74</v>
      </c>
      <c r="C84" s="6" t="s">
        <v>70</v>
      </c>
      <c r="D84" s="45">
        <v>0</v>
      </c>
      <c r="E84" s="52"/>
      <c r="F84" s="39">
        <v>13200</v>
      </c>
      <c r="G84" s="69">
        <f t="shared" si="12"/>
        <v>13200</v>
      </c>
      <c r="H84" s="17"/>
      <c r="I84" s="22">
        <f t="shared" si="13"/>
        <v>0</v>
      </c>
      <c r="J84" s="22">
        <f t="shared" si="14"/>
        <v>0</v>
      </c>
      <c r="K84" s="22">
        <f t="shared" si="15"/>
        <v>13200000</v>
      </c>
      <c r="L84" s="22">
        <f t="shared" si="16"/>
        <v>13200000</v>
      </c>
      <c r="P84" s="17"/>
      <c r="V84" s="2"/>
      <c r="W84" s="2"/>
      <c r="X84" s="2"/>
      <c r="AK84" s="5"/>
      <c r="AL84" s="5"/>
      <c r="AM84" s="5"/>
    </row>
    <row r="85" spans="2:39" ht="15.75">
      <c r="B85" s="9">
        <f t="shared" si="17"/>
        <v>75</v>
      </c>
      <c r="C85" s="6" t="s">
        <v>71</v>
      </c>
      <c r="D85" s="45">
        <v>0</v>
      </c>
      <c r="E85" s="52"/>
      <c r="F85" s="39">
        <v>7400</v>
      </c>
      <c r="G85" s="69">
        <f t="shared" si="12"/>
        <v>7400</v>
      </c>
      <c r="H85" s="17"/>
      <c r="I85" s="22">
        <f t="shared" si="13"/>
        <v>0</v>
      </c>
      <c r="J85" s="22">
        <f t="shared" si="14"/>
        <v>0</v>
      </c>
      <c r="K85" s="22">
        <f t="shared" si="15"/>
        <v>7400000</v>
      </c>
      <c r="L85" s="22">
        <f t="shared" si="16"/>
        <v>7400000</v>
      </c>
      <c r="P85" s="17"/>
      <c r="V85" s="2"/>
      <c r="W85" s="2"/>
      <c r="X85" s="2"/>
      <c r="AK85" s="5"/>
      <c r="AL85" s="5"/>
      <c r="AM85" s="5"/>
    </row>
    <row r="86" spans="2:39" ht="15.75">
      <c r="B86" s="9">
        <f t="shared" si="17"/>
        <v>76</v>
      </c>
      <c r="C86" s="6" t="s">
        <v>72</v>
      </c>
      <c r="D86" s="45">
        <v>0</v>
      </c>
      <c r="E86" s="52"/>
      <c r="F86" s="39">
        <v>9200</v>
      </c>
      <c r="G86" s="69">
        <f t="shared" si="12"/>
        <v>9200</v>
      </c>
      <c r="H86" s="17"/>
      <c r="I86" s="22">
        <f t="shared" si="13"/>
        <v>0</v>
      </c>
      <c r="J86" s="22">
        <f t="shared" si="14"/>
        <v>0</v>
      </c>
      <c r="K86" s="22">
        <f t="shared" si="15"/>
        <v>9200000</v>
      </c>
      <c r="L86" s="22">
        <f t="shared" si="16"/>
        <v>9200000</v>
      </c>
      <c r="P86" s="17"/>
      <c r="V86" s="2"/>
      <c r="W86" s="2"/>
      <c r="X86" s="2"/>
      <c r="AK86" s="5"/>
      <c r="AL86" s="5"/>
      <c r="AM86" s="5"/>
    </row>
    <row r="87" spans="2:39" ht="15.75">
      <c r="B87" s="9">
        <f t="shared" si="17"/>
        <v>77</v>
      </c>
      <c r="C87" s="6" t="s">
        <v>73</v>
      </c>
      <c r="D87" s="45">
        <v>35200</v>
      </c>
      <c r="E87" s="52"/>
      <c r="F87" s="39">
        <v>7400</v>
      </c>
      <c r="G87" s="69">
        <f t="shared" si="12"/>
        <v>42600</v>
      </c>
      <c r="H87" s="17"/>
      <c r="I87" s="22">
        <f t="shared" si="13"/>
        <v>35200000</v>
      </c>
      <c r="J87" s="22">
        <f t="shared" si="14"/>
        <v>0</v>
      </c>
      <c r="K87" s="22">
        <f t="shared" si="15"/>
        <v>7400000</v>
      </c>
      <c r="L87" s="22">
        <f t="shared" si="16"/>
        <v>42600000</v>
      </c>
      <c r="P87" s="17"/>
      <c r="V87" s="2"/>
      <c r="W87" s="2"/>
      <c r="X87" s="2"/>
      <c r="AK87" s="5"/>
      <c r="AL87" s="5"/>
      <c r="AM87" s="5"/>
    </row>
    <row r="88" spans="2:39" ht="15.75">
      <c r="B88" s="9">
        <f t="shared" si="17"/>
        <v>78</v>
      </c>
      <c r="C88" s="6" t="s">
        <v>74</v>
      </c>
      <c r="D88" s="45">
        <v>39500</v>
      </c>
      <c r="E88" s="52"/>
      <c r="F88" s="39">
        <v>16700</v>
      </c>
      <c r="G88" s="69">
        <f t="shared" si="12"/>
        <v>56200</v>
      </c>
      <c r="H88" s="17"/>
      <c r="I88" s="22">
        <f t="shared" si="13"/>
        <v>39500000</v>
      </c>
      <c r="J88" s="22">
        <f t="shared" si="14"/>
        <v>0</v>
      </c>
      <c r="K88" s="22">
        <f t="shared" si="15"/>
        <v>16700000</v>
      </c>
      <c r="L88" s="22">
        <f t="shared" si="16"/>
        <v>56200000</v>
      </c>
      <c r="P88" s="17"/>
      <c r="V88" s="2"/>
      <c r="W88" s="2"/>
      <c r="X88" s="2"/>
      <c r="AK88" s="5"/>
      <c r="AL88" s="5"/>
      <c r="AM88" s="5"/>
    </row>
    <row r="89" spans="2:39" ht="15.75">
      <c r="B89" s="9">
        <f t="shared" si="17"/>
        <v>79</v>
      </c>
      <c r="C89" s="6" t="s">
        <v>75</v>
      </c>
      <c r="D89" s="45">
        <v>503200</v>
      </c>
      <c r="E89" s="52"/>
      <c r="F89" s="39">
        <v>820900</v>
      </c>
      <c r="G89" s="69">
        <f t="shared" si="12"/>
        <v>1324100</v>
      </c>
      <c r="H89" s="17"/>
      <c r="I89" s="22">
        <f t="shared" si="13"/>
        <v>503200000</v>
      </c>
      <c r="J89" s="22">
        <f t="shared" si="14"/>
        <v>0</v>
      </c>
      <c r="K89" s="22">
        <f t="shared" si="15"/>
        <v>820900000</v>
      </c>
      <c r="L89" s="22">
        <f t="shared" si="16"/>
        <v>1324100000</v>
      </c>
      <c r="P89" s="17"/>
      <c r="V89" s="2"/>
      <c r="W89" s="2"/>
      <c r="X89" s="2"/>
      <c r="AK89" s="5"/>
      <c r="AL89" s="5"/>
      <c r="AM89" s="5"/>
    </row>
    <row r="90" spans="2:39" ht="15.75">
      <c r="B90" s="9">
        <f t="shared" si="17"/>
        <v>80</v>
      </c>
      <c r="C90" s="7" t="s">
        <v>76</v>
      </c>
      <c r="D90" s="45">
        <v>49300</v>
      </c>
      <c r="E90" s="52"/>
      <c r="F90" s="39">
        <v>17900</v>
      </c>
      <c r="G90" s="69">
        <f t="shared" si="12"/>
        <v>67200</v>
      </c>
      <c r="H90" s="17"/>
      <c r="I90" s="22">
        <f t="shared" si="13"/>
        <v>49300000</v>
      </c>
      <c r="J90" s="22">
        <f t="shared" si="14"/>
        <v>0</v>
      </c>
      <c r="K90" s="22">
        <f t="shared" si="15"/>
        <v>17900000</v>
      </c>
      <c r="L90" s="22">
        <f t="shared" si="16"/>
        <v>67200000</v>
      </c>
      <c r="P90" s="17"/>
      <c r="V90" s="2"/>
      <c r="W90" s="2"/>
      <c r="X90" s="2"/>
      <c r="AK90" s="5"/>
      <c r="AL90" s="5"/>
      <c r="AM90" s="5"/>
    </row>
    <row r="91" spans="2:39" ht="15.75">
      <c r="B91" s="9">
        <f t="shared" si="17"/>
        <v>81</v>
      </c>
      <c r="C91" s="6" t="s">
        <v>77</v>
      </c>
      <c r="D91" s="45">
        <v>36600</v>
      </c>
      <c r="E91" s="52"/>
      <c r="F91" s="39">
        <v>11600</v>
      </c>
      <c r="G91" s="69">
        <f t="shared" si="12"/>
        <v>48200</v>
      </c>
      <c r="H91" s="17"/>
      <c r="I91" s="22">
        <f t="shared" si="13"/>
        <v>36600000</v>
      </c>
      <c r="J91" s="22">
        <f t="shared" si="14"/>
        <v>0</v>
      </c>
      <c r="K91" s="22">
        <f t="shared" si="15"/>
        <v>11600000</v>
      </c>
      <c r="L91" s="22">
        <f t="shared" si="16"/>
        <v>48200000</v>
      </c>
      <c r="P91" s="17"/>
      <c r="V91" s="2"/>
      <c r="W91" s="2"/>
      <c r="X91" s="2"/>
      <c r="AK91" s="5"/>
      <c r="AL91" s="5"/>
      <c r="AM91" s="5"/>
    </row>
    <row r="92" spans="2:39" ht="15.75">
      <c r="B92" s="9">
        <f t="shared" si="17"/>
        <v>82</v>
      </c>
      <c r="C92" s="7" t="s">
        <v>78</v>
      </c>
      <c r="D92" s="45">
        <v>39500</v>
      </c>
      <c r="E92" s="52"/>
      <c r="F92" s="39">
        <v>13500</v>
      </c>
      <c r="G92" s="69">
        <f t="shared" si="12"/>
        <v>53000</v>
      </c>
      <c r="H92" s="17"/>
      <c r="I92" s="22">
        <f t="shared" si="13"/>
        <v>39500000</v>
      </c>
      <c r="J92" s="22">
        <f t="shared" si="14"/>
        <v>0</v>
      </c>
      <c r="K92" s="22">
        <f t="shared" si="15"/>
        <v>13500000</v>
      </c>
      <c r="L92" s="22">
        <f t="shared" si="16"/>
        <v>53000000</v>
      </c>
      <c r="P92" s="17"/>
      <c r="V92" s="2"/>
      <c r="W92" s="2"/>
      <c r="X92" s="2"/>
      <c r="AK92" s="5"/>
      <c r="AL92" s="5"/>
      <c r="AM92" s="5"/>
    </row>
    <row r="93" spans="2:39" ht="15.75">
      <c r="B93" s="9">
        <f t="shared" si="17"/>
        <v>83</v>
      </c>
      <c r="C93" s="6" t="s">
        <v>79</v>
      </c>
      <c r="D93" s="45">
        <v>33800</v>
      </c>
      <c r="E93" s="52"/>
      <c r="F93" s="39">
        <v>36700</v>
      </c>
      <c r="G93" s="69">
        <f t="shared" si="12"/>
        <v>70500</v>
      </c>
      <c r="H93" s="17"/>
      <c r="I93" s="22">
        <f t="shared" si="13"/>
        <v>33800000</v>
      </c>
      <c r="J93" s="22">
        <f t="shared" si="14"/>
        <v>0</v>
      </c>
      <c r="K93" s="22">
        <f t="shared" si="15"/>
        <v>36700000</v>
      </c>
      <c r="L93" s="22">
        <f t="shared" si="16"/>
        <v>70500000</v>
      </c>
      <c r="P93" s="17"/>
      <c r="V93" s="2"/>
      <c r="W93" s="2"/>
      <c r="X93" s="2"/>
      <c r="AK93" s="5"/>
      <c r="AL93" s="5"/>
      <c r="AM93" s="5"/>
    </row>
    <row r="94" spans="2:39" ht="15.75">
      <c r="B94" s="9">
        <f t="shared" si="17"/>
        <v>84</v>
      </c>
      <c r="C94" s="7" t="s">
        <v>80</v>
      </c>
      <c r="D94" s="45">
        <v>38100</v>
      </c>
      <c r="E94" s="52"/>
      <c r="F94" s="39">
        <v>25500</v>
      </c>
      <c r="G94" s="69">
        <f t="shared" si="12"/>
        <v>63600</v>
      </c>
      <c r="H94" s="17"/>
      <c r="I94" s="22">
        <f t="shared" si="13"/>
        <v>38100000</v>
      </c>
      <c r="J94" s="22">
        <f t="shared" si="14"/>
        <v>0</v>
      </c>
      <c r="K94" s="22">
        <f t="shared" si="15"/>
        <v>25500000</v>
      </c>
      <c r="L94" s="22">
        <f t="shared" si="16"/>
        <v>63600000</v>
      </c>
      <c r="P94" s="17"/>
      <c r="V94" s="2"/>
      <c r="W94" s="2"/>
      <c r="X94" s="2"/>
      <c r="AK94" s="5"/>
      <c r="AL94" s="5"/>
      <c r="AM94" s="5"/>
    </row>
    <row r="95" spans="2:39" ht="15.75">
      <c r="B95" s="9">
        <f t="shared" si="17"/>
        <v>85</v>
      </c>
      <c r="C95" s="7" t="s">
        <v>81</v>
      </c>
      <c r="D95" s="45">
        <v>0</v>
      </c>
      <c r="E95" s="52"/>
      <c r="F95" s="39">
        <v>9300</v>
      </c>
      <c r="G95" s="69">
        <f t="shared" si="12"/>
        <v>9300</v>
      </c>
      <c r="H95" s="17"/>
      <c r="I95" s="22">
        <f t="shared" si="13"/>
        <v>0</v>
      </c>
      <c r="J95" s="22">
        <f t="shared" si="14"/>
        <v>0</v>
      </c>
      <c r="K95" s="22">
        <f t="shared" si="15"/>
        <v>9300000</v>
      </c>
      <c r="L95" s="22">
        <f t="shared" si="16"/>
        <v>9300000</v>
      </c>
      <c r="P95" s="17"/>
      <c r="V95" s="2"/>
      <c r="W95" s="2"/>
      <c r="X95" s="2"/>
      <c r="AK95" s="5"/>
      <c r="AL95" s="5"/>
      <c r="AM95" s="5"/>
    </row>
    <row r="96" spans="2:39" ht="15.75">
      <c r="B96" s="9">
        <f t="shared" si="17"/>
        <v>86</v>
      </c>
      <c r="C96" s="7" t="s">
        <v>82</v>
      </c>
      <c r="D96" s="45">
        <v>198700</v>
      </c>
      <c r="E96" s="52"/>
      <c r="F96" s="39">
        <v>7400</v>
      </c>
      <c r="G96" s="69">
        <f t="shared" si="12"/>
        <v>206100</v>
      </c>
      <c r="H96" s="17"/>
      <c r="I96" s="22">
        <f t="shared" si="13"/>
        <v>198700000</v>
      </c>
      <c r="J96" s="22">
        <f t="shared" si="14"/>
        <v>0</v>
      </c>
      <c r="K96" s="22">
        <f t="shared" si="15"/>
        <v>7400000</v>
      </c>
      <c r="L96" s="22">
        <f t="shared" si="16"/>
        <v>206100000</v>
      </c>
      <c r="P96" s="17"/>
      <c r="V96" s="2"/>
      <c r="W96" s="2"/>
      <c r="X96" s="2"/>
      <c r="AK96" s="5"/>
      <c r="AL96" s="5"/>
      <c r="AM96" s="5"/>
    </row>
    <row r="97" spans="2:39" ht="15.75">
      <c r="B97" s="9">
        <f t="shared" si="17"/>
        <v>87</v>
      </c>
      <c r="C97" s="7" t="s">
        <v>83</v>
      </c>
      <c r="D97" s="45">
        <v>74700</v>
      </c>
      <c r="E97" s="52"/>
      <c r="F97" s="39">
        <v>7400</v>
      </c>
      <c r="G97" s="69">
        <f t="shared" si="12"/>
        <v>82100</v>
      </c>
      <c r="H97" s="17"/>
      <c r="I97" s="22">
        <f t="shared" si="13"/>
        <v>74700000</v>
      </c>
      <c r="J97" s="22">
        <f t="shared" si="14"/>
        <v>0</v>
      </c>
      <c r="K97" s="22">
        <f t="shared" si="15"/>
        <v>7400000</v>
      </c>
      <c r="L97" s="22">
        <f t="shared" si="16"/>
        <v>82100000</v>
      </c>
      <c r="P97" s="17"/>
      <c r="V97" s="2"/>
      <c r="W97" s="2"/>
      <c r="X97" s="2"/>
      <c r="AK97" s="5"/>
      <c r="AL97" s="5"/>
      <c r="AM97" s="5"/>
    </row>
    <row r="98" spans="2:39" ht="15.75">
      <c r="B98" s="9">
        <f t="shared" si="17"/>
        <v>88</v>
      </c>
      <c r="C98" s="6" t="s">
        <v>106</v>
      </c>
      <c r="D98" s="45">
        <v>57800</v>
      </c>
      <c r="E98" s="52"/>
      <c r="F98" s="39">
        <v>11900</v>
      </c>
      <c r="G98" s="69">
        <f t="shared" si="12"/>
        <v>69700</v>
      </c>
      <c r="H98" s="17"/>
      <c r="I98" s="22">
        <f t="shared" si="13"/>
        <v>57800000</v>
      </c>
      <c r="J98" s="22">
        <f t="shared" si="14"/>
        <v>0</v>
      </c>
      <c r="K98" s="22">
        <f t="shared" si="15"/>
        <v>11900000</v>
      </c>
      <c r="L98" s="22">
        <f t="shared" si="16"/>
        <v>69700000</v>
      </c>
      <c r="P98" s="17"/>
      <c r="V98" s="2"/>
      <c r="W98" s="2"/>
      <c r="X98" s="2"/>
      <c r="AK98" s="5"/>
      <c r="AL98" s="5"/>
      <c r="AM98" s="5"/>
    </row>
    <row r="99" spans="2:39" ht="15.75">
      <c r="B99" s="9">
        <f t="shared" si="17"/>
        <v>89</v>
      </c>
      <c r="C99" s="7" t="s">
        <v>84</v>
      </c>
      <c r="D99" s="45">
        <v>507400</v>
      </c>
      <c r="E99" s="52"/>
      <c r="F99" s="39">
        <v>168300</v>
      </c>
      <c r="G99" s="69">
        <f t="shared" si="12"/>
        <v>675700</v>
      </c>
      <c r="H99" s="17"/>
      <c r="I99" s="22">
        <f t="shared" si="13"/>
        <v>507400000</v>
      </c>
      <c r="J99" s="22">
        <f t="shared" si="14"/>
        <v>0</v>
      </c>
      <c r="K99" s="22">
        <f t="shared" si="15"/>
        <v>168300000</v>
      </c>
      <c r="L99" s="22">
        <f t="shared" si="16"/>
        <v>675700000</v>
      </c>
      <c r="P99" s="17"/>
      <c r="V99" s="2"/>
      <c r="W99" s="2"/>
      <c r="X99" s="2"/>
      <c r="AK99" s="5"/>
      <c r="AL99" s="5"/>
      <c r="AM99" s="5"/>
    </row>
    <row r="100" spans="2:39" ht="15.75">
      <c r="B100" s="9">
        <f t="shared" si="17"/>
        <v>90</v>
      </c>
      <c r="C100" s="7" t="s">
        <v>85</v>
      </c>
      <c r="D100" s="45">
        <v>108500</v>
      </c>
      <c r="E100" s="52"/>
      <c r="F100" s="39">
        <v>16800</v>
      </c>
      <c r="G100" s="69">
        <f t="shared" si="12"/>
        <v>125300</v>
      </c>
      <c r="H100" s="17"/>
      <c r="I100" s="22">
        <f t="shared" si="13"/>
        <v>108500000</v>
      </c>
      <c r="J100" s="22">
        <f t="shared" si="14"/>
        <v>0</v>
      </c>
      <c r="K100" s="22">
        <f t="shared" si="15"/>
        <v>16800000</v>
      </c>
      <c r="L100" s="22">
        <f t="shared" si="16"/>
        <v>125300000</v>
      </c>
      <c r="P100" s="17"/>
      <c r="V100" s="2"/>
      <c r="W100" s="2"/>
      <c r="X100" s="2"/>
      <c r="AK100" s="5"/>
      <c r="AL100" s="5"/>
      <c r="AM100" s="5"/>
    </row>
    <row r="101" spans="2:39" ht="15.75">
      <c r="B101" s="9">
        <f t="shared" si="17"/>
        <v>91</v>
      </c>
      <c r="C101" s="6" t="s">
        <v>86</v>
      </c>
      <c r="D101" s="45">
        <v>71900</v>
      </c>
      <c r="E101" s="52"/>
      <c r="F101" s="39">
        <v>95200</v>
      </c>
      <c r="G101" s="69">
        <f t="shared" si="12"/>
        <v>167100</v>
      </c>
      <c r="H101" s="17"/>
      <c r="I101" s="22">
        <f t="shared" si="13"/>
        <v>71900000</v>
      </c>
      <c r="J101" s="22">
        <f t="shared" si="14"/>
        <v>0</v>
      </c>
      <c r="K101" s="22">
        <f t="shared" si="15"/>
        <v>95200000</v>
      </c>
      <c r="L101" s="22">
        <f t="shared" si="16"/>
        <v>167100000</v>
      </c>
      <c r="P101" s="17"/>
      <c r="V101" s="2"/>
      <c r="W101" s="2"/>
      <c r="X101" s="2"/>
      <c r="AK101" s="5"/>
      <c r="AL101" s="5"/>
      <c r="AM101" s="5"/>
    </row>
    <row r="102" spans="2:39" ht="15.75">
      <c r="B102" s="9">
        <f t="shared" si="17"/>
        <v>92</v>
      </c>
      <c r="C102" s="6" t="s">
        <v>87</v>
      </c>
      <c r="D102" s="45">
        <v>959800</v>
      </c>
      <c r="E102" s="52"/>
      <c r="F102" s="39">
        <v>15786700</v>
      </c>
      <c r="G102" s="69">
        <f t="shared" si="12"/>
        <v>16746500</v>
      </c>
      <c r="H102" s="17"/>
      <c r="I102" s="22">
        <f t="shared" si="13"/>
        <v>959800000</v>
      </c>
      <c r="J102" s="22">
        <f t="shared" si="14"/>
        <v>0</v>
      </c>
      <c r="K102" s="22">
        <f t="shared" si="15"/>
        <v>15786700000</v>
      </c>
      <c r="L102" s="22">
        <f t="shared" si="16"/>
        <v>16746500000</v>
      </c>
      <c r="P102" s="17"/>
      <c r="V102" s="2"/>
      <c r="W102" s="2"/>
      <c r="X102" s="2"/>
      <c r="AK102" s="5"/>
      <c r="AL102" s="5"/>
      <c r="AM102" s="5"/>
    </row>
    <row r="103" spans="2:39" ht="15.75">
      <c r="B103" s="9">
        <f t="shared" si="17"/>
        <v>93</v>
      </c>
      <c r="C103" s="7" t="s">
        <v>88</v>
      </c>
      <c r="D103" s="45">
        <v>1721000</v>
      </c>
      <c r="E103" s="52"/>
      <c r="F103" s="39">
        <v>14873500</v>
      </c>
      <c r="G103" s="69">
        <f t="shared" si="12"/>
        <v>16594500</v>
      </c>
      <c r="H103" s="17"/>
      <c r="I103" s="22">
        <f t="shared" si="13"/>
        <v>1721000000</v>
      </c>
      <c r="J103" s="22">
        <f t="shared" si="14"/>
        <v>0</v>
      </c>
      <c r="K103" s="22">
        <f t="shared" si="15"/>
        <v>14873500000</v>
      </c>
      <c r="L103" s="22">
        <f t="shared" si="16"/>
        <v>16594500000</v>
      </c>
      <c r="P103" s="17"/>
      <c r="V103" s="2"/>
      <c r="W103" s="2"/>
      <c r="X103" s="2"/>
      <c r="AK103" s="5"/>
      <c r="AL103" s="5"/>
      <c r="AM103" s="5"/>
    </row>
    <row r="104" spans="2:39" ht="15.75">
      <c r="B104" s="9">
        <f t="shared" si="17"/>
        <v>94</v>
      </c>
      <c r="C104" s="6" t="s">
        <v>89</v>
      </c>
      <c r="D104" s="45">
        <v>26800</v>
      </c>
      <c r="E104" s="52"/>
      <c r="F104" s="39">
        <v>8800</v>
      </c>
      <c r="G104" s="69">
        <f t="shared" si="12"/>
        <v>35600</v>
      </c>
      <c r="H104" s="17"/>
      <c r="I104" s="22">
        <f t="shared" si="13"/>
        <v>26800000</v>
      </c>
      <c r="J104" s="22">
        <f t="shared" si="14"/>
        <v>0</v>
      </c>
      <c r="K104" s="22">
        <f t="shared" si="15"/>
        <v>8800000</v>
      </c>
      <c r="L104" s="22">
        <f t="shared" si="16"/>
        <v>35600000</v>
      </c>
      <c r="P104" s="17"/>
      <c r="V104" s="2"/>
      <c r="W104" s="2"/>
      <c r="X104" s="2"/>
      <c r="AK104" s="5"/>
      <c r="AL104" s="5"/>
      <c r="AM104" s="5"/>
    </row>
    <row r="105" spans="2:39" ht="15.75">
      <c r="B105" s="9">
        <f t="shared" si="17"/>
        <v>95</v>
      </c>
      <c r="C105" s="7" t="s">
        <v>90</v>
      </c>
      <c r="D105" s="45">
        <v>77500</v>
      </c>
      <c r="E105" s="52"/>
      <c r="F105" s="39">
        <v>37400</v>
      </c>
      <c r="G105" s="69">
        <f t="shared" si="12"/>
        <v>114900</v>
      </c>
      <c r="H105" s="17"/>
      <c r="I105" s="22">
        <f t="shared" si="13"/>
        <v>77500000</v>
      </c>
      <c r="J105" s="22">
        <f t="shared" si="14"/>
        <v>0</v>
      </c>
      <c r="K105" s="22">
        <f t="shared" si="15"/>
        <v>37400000</v>
      </c>
      <c r="L105" s="22">
        <f t="shared" si="16"/>
        <v>114900000</v>
      </c>
      <c r="P105" s="17"/>
      <c r="V105" s="2"/>
      <c r="W105" s="2"/>
      <c r="X105" s="2"/>
      <c r="AK105" s="5"/>
      <c r="AL105" s="5"/>
      <c r="AM105" s="5"/>
    </row>
    <row r="106" spans="2:39" ht="15.75">
      <c r="B106" s="9">
        <f t="shared" si="17"/>
        <v>96</v>
      </c>
      <c r="C106" s="6" t="s">
        <v>91</v>
      </c>
      <c r="D106" s="45">
        <v>0</v>
      </c>
      <c r="E106" s="52"/>
      <c r="F106" s="39">
        <v>10100</v>
      </c>
      <c r="G106" s="69">
        <f t="shared" si="12"/>
        <v>10100</v>
      </c>
      <c r="H106" s="17"/>
      <c r="I106" s="22">
        <f t="shared" si="13"/>
        <v>0</v>
      </c>
      <c r="J106" s="22">
        <f t="shared" si="14"/>
        <v>0</v>
      </c>
      <c r="K106" s="22">
        <f t="shared" si="15"/>
        <v>10100000</v>
      </c>
      <c r="L106" s="22">
        <f t="shared" si="16"/>
        <v>10100000</v>
      </c>
      <c r="P106" s="17"/>
      <c r="V106" s="2"/>
      <c r="W106" s="2"/>
      <c r="X106" s="2"/>
      <c r="AK106" s="5"/>
      <c r="AL106" s="5"/>
      <c r="AM106" s="5"/>
    </row>
    <row r="107" spans="2:39" ht="15.75">
      <c r="B107" s="9">
        <f t="shared" si="17"/>
        <v>97</v>
      </c>
      <c r="C107" s="6" t="s">
        <v>92</v>
      </c>
      <c r="D107" s="45">
        <v>0</v>
      </c>
      <c r="E107" s="52"/>
      <c r="F107" s="39">
        <v>7900</v>
      </c>
      <c r="G107" s="69">
        <f aca="true" t="shared" si="18" ref="G107:G119">SUM(D107:F107)</f>
        <v>7900</v>
      </c>
      <c r="H107" s="17"/>
      <c r="I107" s="22">
        <f aca="true" t="shared" si="19" ref="I107:I119">+D107*1000</f>
        <v>0</v>
      </c>
      <c r="J107" s="22">
        <f aca="true" t="shared" si="20" ref="J107:J119">+E107*1000</f>
        <v>0</v>
      </c>
      <c r="K107" s="22">
        <f aca="true" t="shared" si="21" ref="K107:K119">+F107*1000</f>
        <v>7900000</v>
      </c>
      <c r="L107" s="22">
        <f aca="true" t="shared" si="22" ref="L107:L119">SUM(I107:K107)</f>
        <v>7900000</v>
      </c>
      <c r="P107" s="17"/>
      <c r="V107" s="2"/>
      <c r="W107" s="2"/>
      <c r="X107" s="2"/>
      <c r="AK107" s="5"/>
      <c r="AL107" s="5"/>
      <c r="AM107" s="5"/>
    </row>
    <row r="108" spans="2:39" ht="15.75">
      <c r="B108" s="9">
        <f aca="true" t="shared" si="23" ref="B108:B119">B107+1</f>
        <v>98</v>
      </c>
      <c r="C108" s="6" t="s">
        <v>93</v>
      </c>
      <c r="D108" s="45">
        <v>0</v>
      </c>
      <c r="E108" s="52"/>
      <c r="F108" s="39">
        <v>7400</v>
      </c>
      <c r="G108" s="69">
        <f t="shared" si="18"/>
        <v>7400</v>
      </c>
      <c r="H108" s="17"/>
      <c r="I108" s="22">
        <f t="shared" si="19"/>
        <v>0</v>
      </c>
      <c r="J108" s="22">
        <f t="shared" si="20"/>
        <v>0</v>
      </c>
      <c r="K108" s="22">
        <f t="shared" si="21"/>
        <v>7400000</v>
      </c>
      <c r="L108" s="22">
        <f t="shared" si="22"/>
        <v>7400000</v>
      </c>
      <c r="P108" s="17"/>
      <c r="V108" s="2"/>
      <c r="W108" s="2"/>
      <c r="X108" s="2"/>
      <c r="AK108" s="5"/>
      <c r="AL108" s="5"/>
      <c r="AM108" s="5"/>
    </row>
    <row r="109" spans="2:39" ht="15.75">
      <c r="B109" s="9">
        <f t="shared" si="23"/>
        <v>99</v>
      </c>
      <c r="C109" s="7" t="s">
        <v>94</v>
      </c>
      <c r="D109" s="45">
        <v>0</v>
      </c>
      <c r="E109" s="52"/>
      <c r="F109" s="39">
        <v>13300</v>
      </c>
      <c r="G109" s="69">
        <f t="shared" si="18"/>
        <v>13300</v>
      </c>
      <c r="H109" s="17"/>
      <c r="I109" s="22">
        <f t="shared" si="19"/>
        <v>0</v>
      </c>
      <c r="J109" s="22">
        <f t="shared" si="20"/>
        <v>0</v>
      </c>
      <c r="K109" s="22">
        <f t="shared" si="21"/>
        <v>13300000</v>
      </c>
      <c r="L109" s="22">
        <f t="shared" si="22"/>
        <v>13300000</v>
      </c>
      <c r="P109" s="17"/>
      <c r="V109" s="2"/>
      <c r="W109" s="2"/>
      <c r="X109" s="2"/>
      <c r="AK109" s="5"/>
      <c r="AL109" s="5"/>
      <c r="AM109" s="5"/>
    </row>
    <row r="110" spans="2:39" ht="15.75">
      <c r="B110" s="9">
        <f t="shared" si="23"/>
        <v>100</v>
      </c>
      <c r="C110" s="6" t="s">
        <v>95</v>
      </c>
      <c r="D110" s="45">
        <v>0</v>
      </c>
      <c r="E110" s="52"/>
      <c r="F110" s="39">
        <v>7400</v>
      </c>
      <c r="G110" s="69">
        <f t="shared" si="18"/>
        <v>7400</v>
      </c>
      <c r="H110" s="17"/>
      <c r="I110" s="22">
        <f t="shared" si="19"/>
        <v>0</v>
      </c>
      <c r="J110" s="22">
        <f t="shared" si="20"/>
        <v>0</v>
      </c>
      <c r="K110" s="22">
        <f t="shared" si="21"/>
        <v>7400000</v>
      </c>
      <c r="L110" s="22">
        <f t="shared" si="22"/>
        <v>7400000</v>
      </c>
      <c r="P110" s="17"/>
      <c r="V110" s="2"/>
      <c r="W110" s="2"/>
      <c r="X110" s="2"/>
      <c r="AK110" s="5"/>
      <c r="AL110" s="5"/>
      <c r="AM110" s="5"/>
    </row>
    <row r="111" spans="2:39" ht="15.75">
      <c r="B111" s="9">
        <f t="shared" si="23"/>
        <v>101</v>
      </c>
      <c r="C111" s="6" t="s">
        <v>96</v>
      </c>
      <c r="D111" s="45">
        <v>42300</v>
      </c>
      <c r="E111" s="52"/>
      <c r="F111" s="39">
        <v>23500</v>
      </c>
      <c r="G111" s="69">
        <f t="shared" si="18"/>
        <v>65800</v>
      </c>
      <c r="H111" s="17"/>
      <c r="I111" s="22">
        <f t="shared" si="19"/>
        <v>42300000</v>
      </c>
      <c r="J111" s="22">
        <f t="shared" si="20"/>
        <v>0</v>
      </c>
      <c r="K111" s="22">
        <f t="shared" si="21"/>
        <v>23500000</v>
      </c>
      <c r="L111" s="22">
        <f t="shared" si="22"/>
        <v>65800000</v>
      </c>
      <c r="P111" s="17"/>
      <c r="V111" s="2"/>
      <c r="W111" s="2"/>
      <c r="X111" s="2"/>
      <c r="AK111" s="5"/>
      <c r="AL111" s="5"/>
      <c r="AM111" s="5"/>
    </row>
    <row r="112" spans="2:39" ht="15.75">
      <c r="B112" s="9">
        <f t="shared" si="23"/>
        <v>102</v>
      </c>
      <c r="C112" s="7" t="s">
        <v>97</v>
      </c>
      <c r="D112" s="45">
        <v>0</v>
      </c>
      <c r="E112" s="52"/>
      <c r="F112" s="39">
        <v>7700</v>
      </c>
      <c r="G112" s="69">
        <f t="shared" si="18"/>
        <v>7700</v>
      </c>
      <c r="H112" s="17"/>
      <c r="I112" s="22">
        <f t="shared" si="19"/>
        <v>0</v>
      </c>
      <c r="J112" s="22">
        <f t="shared" si="20"/>
        <v>0</v>
      </c>
      <c r="K112" s="22">
        <f t="shared" si="21"/>
        <v>7700000</v>
      </c>
      <c r="L112" s="22">
        <f t="shared" si="22"/>
        <v>7700000</v>
      </c>
      <c r="P112" s="17"/>
      <c r="V112" s="2"/>
      <c r="W112" s="2"/>
      <c r="X112" s="2"/>
      <c r="AK112" s="5"/>
      <c r="AL112" s="5"/>
      <c r="AM112" s="5"/>
    </row>
    <row r="113" spans="2:39" ht="15.75">
      <c r="B113" s="9">
        <f t="shared" si="23"/>
        <v>103</v>
      </c>
      <c r="C113" s="6" t="s">
        <v>98</v>
      </c>
      <c r="D113" s="45">
        <v>84600</v>
      </c>
      <c r="E113" s="52"/>
      <c r="F113" s="39">
        <v>9700</v>
      </c>
      <c r="G113" s="69">
        <f t="shared" si="18"/>
        <v>94300</v>
      </c>
      <c r="H113" s="17"/>
      <c r="I113" s="22">
        <f t="shared" si="19"/>
        <v>84600000</v>
      </c>
      <c r="J113" s="22">
        <f t="shared" si="20"/>
        <v>0</v>
      </c>
      <c r="K113" s="22">
        <f t="shared" si="21"/>
        <v>9700000</v>
      </c>
      <c r="L113" s="22">
        <f t="shared" si="22"/>
        <v>94300000</v>
      </c>
      <c r="P113" s="17"/>
      <c r="V113" s="2"/>
      <c r="W113" s="2"/>
      <c r="X113" s="2"/>
      <c r="AK113" s="5"/>
      <c r="AL113" s="5"/>
      <c r="AM113" s="5"/>
    </row>
    <row r="114" spans="2:39" ht="15.75">
      <c r="B114" s="9">
        <f t="shared" si="23"/>
        <v>104</v>
      </c>
      <c r="C114" s="6" t="s">
        <v>99</v>
      </c>
      <c r="D114" s="45">
        <v>0</v>
      </c>
      <c r="E114" s="52"/>
      <c r="F114" s="39">
        <v>7400</v>
      </c>
      <c r="G114" s="69">
        <f t="shared" si="18"/>
        <v>7400</v>
      </c>
      <c r="H114" s="17"/>
      <c r="I114" s="22">
        <f t="shared" si="19"/>
        <v>0</v>
      </c>
      <c r="J114" s="22">
        <f t="shared" si="20"/>
        <v>0</v>
      </c>
      <c r="K114" s="22">
        <f t="shared" si="21"/>
        <v>7400000</v>
      </c>
      <c r="L114" s="22">
        <f t="shared" si="22"/>
        <v>7400000</v>
      </c>
      <c r="P114" s="17"/>
      <c r="V114" s="2"/>
      <c r="W114" s="2"/>
      <c r="X114" s="2"/>
      <c r="AK114" s="5"/>
      <c r="AL114" s="5"/>
      <c r="AM114" s="5"/>
    </row>
    <row r="115" spans="2:39" ht="15.75">
      <c r="B115" s="9">
        <f t="shared" si="23"/>
        <v>105</v>
      </c>
      <c r="C115" s="6" t="s">
        <v>100</v>
      </c>
      <c r="D115" s="45">
        <v>593400</v>
      </c>
      <c r="E115" s="52"/>
      <c r="F115" s="39">
        <v>1882600</v>
      </c>
      <c r="G115" s="69">
        <f t="shared" si="18"/>
        <v>2476000</v>
      </c>
      <c r="H115" s="17"/>
      <c r="I115" s="22">
        <f t="shared" si="19"/>
        <v>593400000</v>
      </c>
      <c r="J115" s="22">
        <f t="shared" si="20"/>
        <v>0</v>
      </c>
      <c r="K115" s="22">
        <f t="shared" si="21"/>
        <v>1882600000</v>
      </c>
      <c r="L115" s="22">
        <f t="shared" si="22"/>
        <v>2476000000</v>
      </c>
      <c r="P115" s="17"/>
      <c r="V115" s="2"/>
      <c r="W115" s="2"/>
      <c r="X115" s="2"/>
      <c r="AK115" s="5"/>
      <c r="AL115" s="5"/>
      <c r="AM115" s="5"/>
    </row>
    <row r="116" spans="2:39" ht="15.75">
      <c r="B116" s="9">
        <f t="shared" si="23"/>
        <v>106</v>
      </c>
      <c r="C116" s="6" t="s">
        <v>101</v>
      </c>
      <c r="D116" s="45">
        <v>0</v>
      </c>
      <c r="E116" s="52"/>
      <c r="F116" s="39">
        <v>7400</v>
      </c>
      <c r="G116" s="69">
        <f t="shared" si="18"/>
        <v>7400</v>
      </c>
      <c r="H116" s="17"/>
      <c r="I116" s="22">
        <f t="shared" si="19"/>
        <v>0</v>
      </c>
      <c r="J116" s="22">
        <f t="shared" si="20"/>
        <v>0</v>
      </c>
      <c r="K116" s="22">
        <f t="shared" si="21"/>
        <v>7400000</v>
      </c>
      <c r="L116" s="22">
        <f t="shared" si="22"/>
        <v>7400000</v>
      </c>
      <c r="P116" s="17"/>
      <c r="V116" s="2"/>
      <c r="W116" s="2"/>
      <c r="X116" s="2"/>
      <c r="AK116" s="5"/>
      <c r="AL116" s="5"/>
      <c r="AM116" s="5"/>
    </row>
    <row r="117" spans="2:39" ht="15.75">
      <c r="B117" s="9">
        <f t="shared" si="23"/>
        <v>107</v>
      </c>
      <c r="C117" s="7" t="s">
        <v>102</v>
      </c>
      <c r="D117" s="45">
        <v>32400</v>
      </c>
      <c r="E117" s="52"/>
      <c r="F117" s="39">
        <v>10200</v>
      </c>
      <c r="G117" s="69">
        <f t="shared" si="18"/>
        <v>42600</v>
      </c>
      <c r="H117" s="17"/>
      <c r="I117" s="22">
        <f t="shared" si="19"/>
        <v>32400000</v>
      </c>
      <c r="J117" s="22">
        <f t="shared" si="20"/>
        <v>0</v>
      </c>
      <c r="K117" s="22">
        <f t="shared" si="21"/>
        <v>10200000</v>
      </c>
      <c r="L117" s="22">
        <f t="shared" si="22"/>
        <v>42600000</v>
      </c>
      <c r="P117" s="17"/>
      <c r="V117" s="2"/>
      <c r="W117" s="2"/>
      <c r="X117" s="2"/>
      <c r="AK117" s="5"/>
      <c r="AL117" s="5"/>
      <c r="AM117" s="5"/>
    </row>
    <row r="118" spans="2:39" ht="15.75">
      <c r="B118" s="9">
        <f t="shared" si="23"/>
        <v>108</v>
      </c>
      <c r="C118" s="7" t="s">
        <v>103</v>
      </c>
      <c r="D118" s="45">
        <v>28200</v>
      </c>
      <c r="E118" s="52"/>
      <c r="F118" s="39">
        <v>7800</v>
      </c>
      <c r="G118" s="69">
        <f t="shared" si="18"/>
        <v>36000</v>
      </c>
      <c r="H118" s="17"/>
      <c r="I118" s="22">
        <f t="shared" si="19"/>
        <v>28200000</v>
      </c>
      <c r="J118" s="22">
        <f t="shared" si="20"/>
        <v>0</v>
      </c>
      <c r="K118" s="22">
        <f t="shared" si="21"/>
        <v>7800000</v>
      </c>
      <c r="L118" s="22">
        <f t="shared" si="22"/>
        <v>36000000</v>
      </c>
      <c r="P118" s="17"/>
      <c r="V118" s="2"/>
      <c r="W118" s="2"/>
      <c r="X118" s="2"/>
      <c r="AK118" s="5"/>
      <c r="AL118" s="5"/>
      <c r="AM118" s="5"/>
    </row>
    <row r="119" spans="2:39" ht="16.5" thickBot="1">
      <c r="B119" s="32">
        <f t="shared" si="23"/>
        <v>109</v>
      </c>
      <c r="C119" s="31" t="s">
        <v>104</v>
      </c>
      <c r="D119" s="46">
        <v>64800</v>
      </c>
      <c r="E119" s="54"/>
      <c r="F119" s="40">
        <v>14000</v>
      </c>
      <c r="G119" s="69">
        <f t="shared" si="18"/>
        <v>78800</v>
      </c>
      <c r="H119" s="17"/>
      <c r="I119" s="22">
        <f t="shared" si="19"/>
        <v>64800000</v>
      </c>
      <c r="J119" s="22">
        <f t="shared" si="20"/>
        <v>0</v>
      </c>
      <c r="K119" s="22">
        <f t="shared" si="21"/>
        <v>14000000</v>
      </c>
      <c r="L119" s="22">
        <f t="shared" si="22"/>
        <v>78800000</v>
      </c>
      <c r="P119" s="17"/>
      <c r="V119" s="2"/>
      <c r="W119" s="2"/>
      <c r="X119" s="2"/>
      <c r="AK119" s="5"/>
      <c r="AL119" s="5"/>
      <c r="AM119" s="5"/>
    </row>
    <row r="120" spans="2:39" ht="16.5" thickBot="1">
      <c r="B120" s="100" t="s">
        <v>611</v>
      </c>
      <c r="C120" s="103"/>
      <c r="D120" s="104"/>
      <c r="E120" s="104"/>
      <c r="F120" s="104"/>
      <c r="G120" s="105"/>
      <c r="H120" s="17"/>
      <c r="I120" s="22"/>
      <c r="J120" s="22"/>
      <c r="K120" s="22"/>
      <c r="L120" s="22"/>
      <c r="P120" s="17"/>
      <c r="V120" s="2"/>
      <c r="W120" s="2"/>
      <c r="X120" s="2"/>
      <c r="AK120" s="5"/>
      <c r="AL120" s="5"/>
      <c r="AM120" s="5"/>
    </row>
    <row r="121" spans="2:39" ht="15.75">
      <c r="B121" s="33">
        <f>B119+1</f>
        <v>110</v>
      </c>
      <c r="C121" s="13" t="s">
        <v>603</v>
      </c>
      <c r="D121" s="47">
        <v>243800</v>
      </c>
      <c r="E121" s="51"/>
      <c r="F121" s="38">
        <v>106300</v>
      </c>
      <c r="G121" s="69">
        <f aca="true" t="shared" si="24" ref="G121:G165">SUM(D121:F121)</f>
        <v>350100</v>
      </c>
      <c r="H121" s="17"/>
      <c r="I121" s="22">
        <f aca="true" t="shared" si="25" ref="I121:I165">+D121*1000</f>
        <v>243800000</v>
      </c>
      <c r="J121" s="22">
        <f aca="true" t="shared" si="26" ref="J121:J165">+E121*1000</f>
        <v>0</v>
      </c>
      <c r="K121" s="22">
        <f aca="true" t="shared" si="27" ref="K121:K165">+F121*1000</f>
        <v>106300000</v>
      </c>
      <c r="L121" s="22">
        <f aca="true" t="shared" si="28" ref="L121:L165">SUM(I121:K121)</f>
        <v>350100000</v>
      </c>
      <c r="P121" s="17"/>
      <c r="V121" s="2"/>
      <c r="W121" s="2"/>
      <c r="X121" s="2"/>
      <c r="AK121" s="5"/>
      <c r="AL121" s="5"/>
      <c r="AM121" s="5"/>
    </row>
    <row r="122" spans="2:39" ht="15.75">
      <c r="B122" s="9">
        <f aca="true" t="shared" si="29" ref="B122:B165">B121+1</f>
        <v>111</v>
      </c>
      <c r="C122" s="6" t="s">
        <v>108</v>
      </c>
      <c r="D122" s="45">
        <v>238200</v>
      </c>
      <c r="E122" s="52"/>
      <c r="F122" s="39">
        <v>55300</v>
      </c>
      <c r="G122" s="69">
        <f t="shared" si="24"/>
        <v>293500</v>
      </c>
      <c r="H122" s="17"/>
      <c r="I122" s="22">
        <f t="shared" si="25"/>
        <v>238200000</v>
      </c>
      <c r="J122" s="22">
        <f t="shared" si="26"/>
        <v>0</v>
      </c>
      <c r="K122" s="22">
        <f t="shared" si="27"/>
        <v>55300000</v>
      </c>
      <c r="L122" s="22">
        <f t="shared" si="28"/>
        <v>293500000</v>
      </c>
      <c r="P122" s="17"/>
      <c r="V122" s="2"/>
      <c r="W122" s="2"/>
      <c r="X122" s="2"/>
      <c r="AK122" s="5"/>
      <c r="AL122" s="5"/>
      <c r="AM122" s="5"/>
    </row>
    <row r="123" spans="2:39" ht="15.75">
      <c r="B123" s="9">
        <f t="shared" si="29"/>
        <v>112</v>
      </c>
      <c r="C123" s="7" t="s">
        <v>109</v>
      </c>
      <c r="D123" s="45">
        <v>0</v>
      </c>
      <c r="E123" s="52"/>
      <c r="F123" s="39">
        <v>7500</v>
      </c>
      <c r="G123" s="69">
        <f t="shared" si="24"/>
        <v>7500</v>
      </c>
      <c r="H123" s="17"/>
      <c r="I123" s="22">
        <f t="shared" si="25"/>
        <v>0</v>
      </c>
      <c r="J123" s="22">
        <f t="shared" si="26"/>
        <v>0</v>
      </c>
      <c r="K123" s="22">
        <f t="shared" si="27"/>
        <v>7500000</v>
      </c>
      <c r="L123" s="22">
        <f t="shared" si="28"/>
        <v>7500000</v>
      </c>
      <c r="P123" s="17"/>
      <c r="V123" s="2"/>
      <c r="W123" s="2"/>
      <c r="X123" s="2"/>
      <c r="AK123" s="5"/>
      <c r="AL123" s="5"/>
      <c r="AM123" s="5"/>
    </row>
    <row r="124" spans="2:39" ht="15.75">
      <c r="B124" s="9">
        <f t="shared" si="29"/>
        <v>113</v>
      </c>
      <c r="C124" s="7" t="s">
        <v>110</v>
      </c>
      <c r="D124" s="45">
        <v>252300</v>
      </c>
      <c r="E124" s="52"/>
      <c r="F124" s="39">
        <v>83800</v>
      </c>
      <c r="G124" s="69">
        <f t="shared" si="24"/>
        <v>336100</v>
      </c>
      <c r="H124" s="17"/>
      <c r="I124" s="22">
        <f t="shared" si="25"/>
        <v>252300000</v>
      </c>
      <c r="J124" s="22">
        <f t="shared" si="26"/>
        <v>0</v>
      </c>
      <c r="K124" s="22">
        <f t="shared" si="27"/>
        <v>83800000</v>
      </c>
      <c r="L124" s="22">
        <f t="shared" si="28"/>
        <v>336100000</v>
      </c>
      <c r="P124" s="17"/>
      <c r="V124" s="2"/>
      <c r="W124" s="2"/>
      <c r="X124" s="2"/>
      <c r="AK124" s="5"/>
      <c r="AL124" s="5"/>
      <c r="AM124" s="5"/>
    </row>
    <row r="125" spans="2:39" ht="15.75">
      <c r="B125" s="9">
        <f t="shared" si="29"/>
        <v>114</v>
      </c>
      <c r="C125" s="6" t="s">
        <v>111</v>
      </c>
      <c r="D125" s="45">
        <v>0</v>
      </c>
      <c r="E125" s="52"/>
      <c r="F125" s="39">
        <v>13800</v>
      </c>
      <c r="G125" s="69">
        <f t="shared" si="24"/>
        <v>13800</v>
      </c>
      <c r="H125" s="17"/>
      <c r="I125" s="22">
        <f t="shared" si="25"/>
        <v>0</v>
      </c>
      <c r="J125" s="22">
        <f t="shared" si="26"/>
        <v>0</v>
      </c>
      <c r="K125" s="22">
        <f t="shared" si="27"/>
        <v>13800000</v>
      </c>
      <c r="L125" s="22">
        <f t="shared" si="28"/>
        <v>13800000</v>
      </c>
      <c r="P125" s="17"/>
      <c r="V125" s="2"/>
      <c r="W125" s="2"/>
      <c r="X125" s="2"/>
      <c r="AK125" s="5"/>
      <c r="AL125" s="5"/>
      <c r="AM125" s="5"/>
    </row>
    <row r="126" spans="2:39" ht="15.75">
      <c r="B126" s="9">
        <f t="shared" si="29"/>
        <v>115</v>
      </c>
      <c r="C126" s="7" t="s">
        <v>112</v>
      </c>
      <c r="D126" s="45">
        <v>86000</v>
      </c>
      <c r="E126" s="52"/>
      <c r="F126" s="39">
        <v>19500</v>
      </c>
      <c r="G126" s="69">
        <f t="shared" si="24"/>
        <v>105500</v>
      </c>
      <c r="H126" s="17"/>
      <c r="I126" s="22">
        <f t="shared" si="25"/>
        <v>86000000</v>
      </c>
      <c r="J126" s="22">
        <f t="shared" si="26"/>
        <v>0</v>
      </c>
      <c r="K126" s="22">
        <f t="shared" si="27"/>
        <v>19500000</v>
      </c>
      <c r="L126" s="22">
        <f t="shared" si="28"/>
        <v>105500000</v>
      </c>
      <c r="P126" s="17"/>
      <c r="V126" s="2"/>
      <c r="W126" s="2"/>
      <c r="X126" s="2"/>
      <c r="AK126" s="5"/>
      <c r="AL126" s="5"/>
      <c r="AM126" s="5"/>
    </row>
    <row r="127" spans="2:39" ht="15.75">
      <c r="B127" s="9">
        <f t="shared" si="29"/>
        <v>116</v>
      </c>
      <c r="C127" s="6" t="s">
        <v>113</v>
      </c>
      <c r="D127" s="45">
        <v>2796400</v>
      </c>
      <c r="E127" s="52"/>
      <c r="F127" s="39">
        <v>30407400</v>
      </c>
      <c r="G127" s="69">
        <f t="shared" si="24"/>
        <v>33203800</v>
      </c>
      <c r="H127" s="17"/>
      <c r="I127" s="22">
        <f t="shared" si="25"/>
        <v>2796400000</v>
      </c>
      <c r="J127" s="22">
        <f t="shared" si="26"/>
        <v>0</v>
      </c>
      <c r="K127" s="22">
        <f t="shared" si="27"/>
        <v>30407400000</v>
      </c>
      <c r="L127" s="22">
        <f t="shared" si="28"/>
        <v>33203800000</v>
      </c>
      <c r="P127" s="17"/>
      <c r="V127" s="2"/>
      <c r="W127" s="2"/>
      <c r="X127" s="2"/>
      <c r="AK127" s="5"/>
      <c r="AL127" s="5"/>
      <c r="AM127" s="5"/>
    </row>
    <row r="128" spans="2:39" ht="15.75">
      <c r="B128" s="9">
        <f t="shared" si="29"/>
        <v>117</v>
      </c>
      <c r="C128" s="7" t="s">
        <v>114</v>
      </c>
      <c r="D128" s="45">
        <v>145200</v>
      </c>
      <c r="E128" s="52"/>
      <c r="F128" s="39">
        <v>78300</v>
      </c>
      <c r="G128" s="69">
        <f t="shared" si="24"/>
        <v>223500</v>
      </c>
      <c r="H128" s="17"/>
      <c r="I128" s="22">
        <f t="shared" si="25"/>
        <v>145200000</v>
      </c>
      <c r="J128" s="22">
        <f t="shared" si="26"/>
        <v>0</v>
      </c>
      <c r="K128" s="22">
        <f t="shared" si="27"/>
        <v>78300000</v>
      </c>
      <c r="L128" s="22">
        <f t="shared" si="28"/>
        <v>223500000</v>
      </c>
      <c r="P128" s="17"/>
      <c r="V128" s="2"/>
      <c r="W128" s="2"/>
      <c r="X128" s="2"/>
      <c r="AK128" s="5"/>
      <c r="AL128" s="5"/>
      <c r="AM128" s="5"/>
    </row>
    <row r="129" spans="2:39" ht="15.75">
      <c r="B129" s="9">
        <f t="shared" si="29"/>
        <v>118</v>
      </c>
      <c r="C129" s="6" t="s">
        <v>115</v>
      </c>
      <c r="D129" s="45">
        <v>78900</v>
      </c>
      <c r="E129" s="52"/>
      <c r="F129" s="39">
        <v>28200</v>
      </c>
      <c r="G129" s="69">
        <f t="shared" si="24"/>
        <v>107100</v>
      </c>
      <c r="H129" s="17"/>
      <c r="I129" s="22">
        <f t="shared" si="25"/>
        <v>78900000</v>
      </c>
      <c r="J129" s="22">
        <f t="shared" si="26"/>
        <v>0</v>
      </c>
      <c r="K129" s="22">
        <f t="shared" si="27"/>
        <v>28200000</v>
      </c>
      <c r="L129" s="22">
        <f t="shared" si="28"/>
        <v>107100000</v>
      </c>
      <c r="P129" s="17"/>
      <c r="V129" s="2"/>
      <c r="W129" s="2"/>
      <c r="X129" s="2"/>
      <c r="AK129" s="5"/>
      <c r="AL129" s="5"/>
      <c r="AM129" s="5"/>
    </row>
    <row r="130" spans="2:39" ht="15.75">
      <c r="B130" s="9">
        <f t="shared" si="29"/>
        <v>119</v>
      </c>
      <c r="C130" s="7" t="s">
        <v>116</v>
      </c>
      <c r="D130" s="45">
        <v>253700</v>
      </c>
      <c r="E130" s="52"/>
      <c r="F130" s="39">
        <v>119300</v>
      </c>
      <c r="G130" s="69">
        <f t="shared" si="24"/>
        <v>373000</v>
      </c>
      <c r="H130" s="17"/>
      <c r="I130" s="22">
        <f t="shared" si="25"/>
        <v>253700000</v>
      </c>
      <c r="J130" s="22">
        <f t="shared" si="26"/>
        <v>0</v>
      </c>
      <c r="K130" s="22">
        <f t="shared" si="27"/>
        <v>119300000</v>
      </c>
      <c r="L130" s="22">
        <f t="shared" si="28"/>
        <v>373000000</v>
      </c>
      <c r="P130" s="17"/>
      <c r="V130" s="2"/>
      <c r="W130" s="2"/>
      <c r="X130" s="2"/>
      <c r="AK130" s="5"/>
      <c r="AL130" s="5"/>
      <c r="AM130" s="5"/>
    </row>
    <row r="131" spans="2:39" ht="15.75">
      <c r="B131" s="9">
        <f t="shared" si="29"/>
        <v>120</v>
      </c>
      <c r="C131" s="6" t="s">
        <v>117</v>
      </c>
      <c r="D131" s="45">
        <v>170500</v>
      </c>
      <c r="E131" s="52"/>
      <c r="F131" s="39">
        <v>23900</v>
      </c>
      <c r="G131" s="69">
        <f t="shared" si="24"/>
        <v>194400</v>
      </c>
      <c r="H131" s="17"/>
      <c r="I131" s="22">
        <f t="shared" si="25"/>
        <v>170500000</v>
      </c>
      <c r="J131" s="22">
        <f t="shared" si="26"/>
        <v>0</v>
      </c>
      <c r="K131" s="22">
        <f t="shared" si="27"/>
        <v>23900000</v>
      </c>
      <c r="L131" s="22">
        <f t="shared" si="28"/>
        <v>194400000</v>
      </c>
      <c r="P131" s="17"/>
      <c r="V131" s="2"/>
      <c r="W131" s="2"/>
      <c r="X131" s="2"/>
      <c r="AK131" s="5"/>
      <c r="AL131" s="5"/>
      <c r="AM131" s="5"/>
    </row>
    <row r="132" spans="2:39" ht="15.75">
      <c r="B132" s="9">
        <f t="shared" si="29"/>
        <v>121</v>
      </c>
      <c r="C132" s="7" t="s">
        <v>118</v>
      </c>
      <c r="D132" s="45">
        <v>50700</v>
      </c>
      <c r="E132" s="52"/>
      <c r="F132" s="39">
        <v>33500</v>
      </c>
      <c r="G132" s="69">
        <f t="shared" si="24"/>
        <v>84200</v>
      </c>
      <c r="H132" s="17"/>
      <c r="I132" s="22">
        <f t="shared" si="25"/>
        <v>50700000</v>
      </c>
      <c r="J132" s="22">
        <f t="shared" si="26"/>
        <v>0</v>
      </c>
      <c r="K132" s="22">
        <f t="shared" si="27"/>
        <v>33500000</v>
      </c>
      <c r="L132" s="22">
        <f t="shared" si="28"/>
        <v>84200000</v>
      </c>
      <c r="P132" s="17"/>
      <c r="V132" s="2"/>
      <c r="W132" s="2"/>
      <c r="X132" s="2"/>
      <c r="AK132" s="5"/>
      <c r="AL132" s="5"/>
      <c r="AM132" s="5"/>
    </row>
    <row r="133" spans="2:39" ht="15.75">
      <c r="B133" s="9">
        <f t="shared" si="29"/>
        <v>122</v>
      </c>
      <c r="C133" s="6" t="s">
        <v>119</v>
      </c>
      <c r="D133" s="45">
        <v>346700</v>
      </c>
      <c r="E133" s="52"/>
      <c r="F133" s="39">
        <v>1393300</v>
      </c>
      <c r="G133" s="69">
        <f t="shared" si="24"/>
        <v>1740000</v>
      </c>
      <c r="H133" s="17"/>
      <c r="I133" s="22">
        <f t="shared" si="25"/>
        <v>346700000</v>
      </c>
      <c r="J133" s="22">
        <f t="shared" si="26"/>
        <v>0</v>
      </c>
      <c r="K133" s="22">
        <f t="shared" si="27"/>
        <v>1393300000</v>
      </c>
      <c r="L133" s="22">
        <f t="shared" si="28"/>
        <v>1740000000</v>
      </c>
      <c r="P133" s="17"/>
      <c r="V133" s="2"/>
      <c r="W133" s="2"/>
      <c r="X133" s="2"/>
      <c r="AK133" s="5"/>
      <c r="AL133" s="5"/>
      <c r="AM133" s="5"/>
    </row>
    <row r="134" spans="2:39" ht="15.75">
      <c r="B134" s="9">
        <f t="shared" si="29"/>
        <v>123</v>
      </c>
      <c r="C134" s="7" t="s">
        <v>120</v>
      </c>
      <c r="D134" s="45">
        <v>101500</v>
      </c>
      <c r="E134" s="52"/>
      <c r="F134" s="39">
        <v>51500</v>
      </c>
      <c r="G134" s="69">
        <f t="shared" si="24"/>
        <v>153000</v>
      </c>
      <c r="H134" s="17"/>
      <c r="I134" s="22">
        <f t="shared" si="25"/>
        <v>101500000</v>
      </c>
      <c r="J134" s="22">
        <f t="shared" si="26"/>
        <v>0</v>
      </c>
      <c r="K134" s="22">
        <f t="shared" si="27"/>
        <v>51500000</v>
      </c>
      <c r="L134" s="22">
        <f t="shared" si="28"/>
        <v>153000000</v>
      </c>
      <c r="P134" s="17"/>
      <c r="V134" s="2"/>
      <c r="W134" s="2"/>
      <c r="X134" s="2"/>
      <c r="AK134" s="5"/>
      <c r="AL134" s="5"/>
      <c r="AM134" s="5"/>
    </row>
    <row r="135" spans="2:39" ht="15.75">
      <c r="B135" s="9">
        <f t="shared" si="29"/>
        <v>124</v>
      </c>
      <c r="C135" s="6" t="s">
        <v>121</v>
      </c>
      <c r="D135" s="45">
        <v>0</v>
      </c>
      <c r="E135" s="52"/>
      <c r="F135" s="39">
        <v>7400</v>
      </c>
      <c r="G135" s="69">
        <f t="shared" si="24"/>
        <v>7400</v>
      </c>
      <c r="H135" s="17"/>
      <c r="I135" s="22">
        <f t="shared" si="25"/>
        <v>0</v>
      </c>
      <c r="J135" s="22">
        <f t="shared" si="26"/>
        <v>0</v>
      </c>
      <c r="K135" s="22">
        <f t="shared" si="27"/>
        <v>7400000</v>
      </c>
      <c r="L135" s="22">
        <f t="shared" si="28"/>
        <v>7400000</v>
      </c>
      <c r="P135" s="17"/>
      <c r="V135" s="2"/>
      <c r="W135" s="2"/>
      <c r="X135" s="2"/>
      <c r="AK135" s="5"/>
      <c r="AL135" s="5"/>
      <c r="AM135" s="5"/>
    </row>
    <row r="136" spans="2:39" ht="15.75">
      <c r="B136" s="9">
        <f t="shared" si="29"/>
        <v>125</v>
      </c>
      <c r="C136" s="7" t="s">
        <v>122</v>
      </c>
      <c r="D136" s="45">
        <v>294600</v>
      </c>
      <c r="E136" s="52"/>
      <c r="F136" s="39">
        <v>75900</v>
      </c>
      <c r="G136" s="69">
        <f t="shared" si="24"/>
        <v>370500</v>
      </c>
      <c r="H136" s="17"/>
      <c r="I136" s="22">
        <f t="shared" si="25"/>
        <v>294600000</v>
      </c>
      <c r="J136" s="22">
        <f t="shared" si="26"/>
        <v>0</v>
      </c>
      <c r="K136" s="22">
        <f t="shared" si="27"/>
        <v>75900000</v>
      </c>
      <c r="L136" s="22">
        <f t="shared" si="28"/>
        <v>370500000</v>
      </c>
      <c r="P136" s="17"/>
      <c r="V136" s="2"/>
      <c r="W136" s="2"/>
      <c r="X136" s="2"/>
      <c r="AK136" s="5"/>
      <c r="AL136" s="5"/>
      <c r="AM136" s="5"/>
    </row>
    <row r="137" spans="2:39" ht="15.75">
      <c r="B137" s="9">
        <f t="shared" si="29"/>
        <v>126</v>
      </c>
      <c r="C137" s="6" t="s">
        <v>123</v>
      </c>
      <c r="D137" s="45">
        <v>121200</v>
      </c>
      <c r="E137" s="52"/>
      <c r="F137" s="39">
        <v>93400</v>
      </c>
      <c r="G137" s="69">
        <f t="shared" si="24"/>
        <v>214600</v>
      </c>
      <c r="H137" s="17"/>
      <c r="I137" s="22">
        <f t="shared" si="25"/>
        <v>121200000</v>
      </c>
      <c r="J137" s="22">
        <f t="shared" si="26"/>
        <v>0</v>
      </c>
      <c r="K137" s="22">
        <f t="shared" si="27"/>
        <v>93400000</v>
      </c>
      <c r="L137" s="22">
        <f t="shared" si="28"/>
        <v>214600000</v>
      </c>
      <c r="P137" s="17"/>
      <c r="V137" s="2"/>
      <c r="W137" s="2"/>
      <c r="X137" s="2"/>
      <c r="AK137" s="5"/>
      <c r="AL137" s="5"/>
      <c r="AM137" s="5"/>
    </row>
    <row r="138" spans="2:39" ht="15.75">
      <c r="B138" s="9">
        <f t="shared" si="29"/>
        <v>127</v>
      </c>
      <c r="C138" s="7" t="s">
        <v>124</v>
      </c>
      <c r="D138" s="45">
        <v>1537700</v>
      </c>
      <c r="E138" s="52"/>
      <c r="F138" s="39">
        <v>18771300</v>
      </c>
      <c r="G138" s="69">
        <f t="shared" si="24"/>
        <v>20309000</v>
      </c>
      <c r="H138" s="17"/>
      <c r="I138" s="22">
        <f t="shared" si="25"/>
        <v>1537700000</v>
      </c>
      <c r="J138" s="22">
        <f t="shared" si="26"/>
        <v>0</v>
      </c>
      <c r="K138" s="22">
        <f t="shared" si="27"/>
        <v>18771300000</v>
      </c>
      <c r="L138" s="22">
        <f t="shared" si="28"/>
        <v>20309000000</v>
      </c>
      <c r="P138" s="17"/>
      <c r="V138" s="2"/>
      <c r="W138" s="2"/>
      <c r="X138" s="2"/>
      <c r="AK138" s="5"/>
      <c r="AL138" s="5"/>
      <c r="AM138" s="5"/>
    </row>
    <row r="139" spans="2:39" ht="15.75">
      <c r="B139" s="9">
        <f t="shared" si="29"/>
        <v>128</v>
      </c>
      <c r="C139" s="6" t="s">
        <v>125</v>
      </c>
      <c r="D139" s="45">
        <v>494700</v>
      </c>
      <c r="E139" s="52"/>
      <c r="F139" s="39">
        <v>776600</v>
      </c>
      <c r="G139" s="69">
        <f t="shared" si="24"/>
        <v>1271300</v>
      </c>
      <c r="H139" s="17"/>
      <c r="I139" s="22">
        <f t="shared" si="25"/>
        <v>494700000</v>
      </c>
      <c r="J139" s="22">
        <f t="shared" si="26"/>
        <v>0</v>
      </c>
      <c r="K139" s="22">
        <f t="shared" si="27"/>
        <v>776600000</v>
      </c>
      <c r="L139" s="22">
        <f t="shared" si="28"/>
        <v>1271300000</v>
      </c>
      <c r="P139" s="17"/>
      <c r="V139" s="2"/>
      <c r="W139" s="2"/>
      <c r="X139" s="2"/>
      <c r="AK139" s="5"/>
      <c r="AL139" s="5"/>
      <c r="AM139" s="5"/>
    </row>
    <row r="140" spans="2:39" ht="15.75">
      <c r="B140" s="9">
        <f t="shared" si="29"/>
        <v>129</v>
      </c>
      <c r="C140" s="7" t="s">
        <v>126</v>
      </c>
      <c r="D140" s="45">
        <v>80300</v>
      </c>
      <c r="E140" s="52"/>
      <c r="F140" s="39">
        <v>14200</v>
      </c>
      <c r="G140" s="69">
        <f t="shared" si="24"/>
        <v>94500</v>
      </c>
      <c r="H140" s="17"/>
      <c r="I140" s="22">
        <f t="shared" si="25"/>
        <v>80300000</v>
      </c>
      <c r="J140" s="22">
        <f t="shared" si="26"/>
        <v>0</v>
      </c>
      <c r="K140" s="22">
        <f t="shared" si="27"/>
        <v>14200000</v>
      </c>
      <c r="L140" s="22">
        <f t="shared" si="28"/>
        <v>94500000</v>
      </c>
      <c r="P140" s="17"/>
      <c r="V140" s="2"/>
      <c r="W140" s="2"/>
      <c r="X140" s="2"/>
      <c r="AK140" s="5"/>
      <c r="AL140" s="5"/>
      <c r="AM140" s="5"/>
    </row>
    <row r="141" spans="2:39" ht="15.75">
      <c r="B141" s="9">
        <f t="shared" si="29"/>
        <v>130</v>
      </c>
      <c r="C141" s="6" t="s">
        <v>127</v>
      </c>
      <c r="D141" s="45">
        <v>328400</v>
      </c>
      <c r="E141" s="52"/>
      <c r="F141" s="39">
        <v>121700</v>
      </c>
      <c r="G141" s="69">
        <f t="shared" si="24"/>
        <v>450100</v>
      </c>
      <c r="H141" s="17"/>
      <c r="I141" s="22">
        <f t="shared" si="25"/>
        <v>328400000</v>
      </c>
      <c r="J141" s="22">
        <f t="shared" si="26"/>
        <v>0</v>
      </c>
      <c r="K141" s="22">
        <f t="shared" si="27"/>
        <v>121700000</v>
      </c>
      <c r="L141" s="22">
        <f t="shared" si="28"/>
        <v>450100000</v>
      </c>
      <c r="P141" s="17"/>
      <c r="V141" s="2"/>
      <c r="W141" s="2"/>
      <c r="X141" s="2"/>
      <c r="AK141" s="5"/>
      <c r="AL141" s="5"/>
      <c r="AM141" s="5"/>
    </row>
    <row r="142" spans="2:39" ht="15.75">
      <c r="B142" s="9">
        <f t="shared" si="29"/>
        <v>131</v>
      </c>
      <c r="C142" s="7" t="s">
        <v>128</v>
      </c>
      <c r="D142" s="45">
        <v>274800</v>
      </c>
      <c r="E142" s="52"/>
      <c r="F142" s="39">
        <v>77900</v>
      </c>
      <c r="G142" s="69">
        <f t="shared" si="24"/>
        <v>352700</v>
      </c>
      <c r="H142" s="17"/>
      <c r="I142" s="22">
        <f t="shared" si="25"/>
        <v>274800000</v>
      </c>
      <c r="J142" s="22">
        <f t="shared" si="26"/>
        <v>0</v>
      </c>
      <c r="K142" s="22">
        <f t="shared" si="27"/>
        <v>77900000</v>
      </c>
      <c r="L142" s="22">
        <f t="shared" si="28"/>
        <v>352700000</v>
      </c>
      <c r="P142" s="17"/>
      <c r="V142" s="2"/>
      <c r="W142" s="2"/>
      <c r="X142" s="2"/>
      <c r="AK142" s="5"/>
      <c r="AL142" s="5"/>
      <c r="AM142" s="5"/>
    </row>
    <row r="143" spans="2:39" ht="15.75">
      <c r="B143" s="9">
        <f t="shared" si="29"/>
        <v>132</v>
      </c>
      <c r="C143" s="6" t="s">
        <v>129</v>
      </c>
      <c r="D143" s="45">
        <v>0</v>
      </c>
      <c r="E143" s="52"/>
      <c r="F143" s="39">
        <v>7400</v>
      </c>
      <c r="G143" s="69">
        <f t="shared" si="24"/>
        <v>7400</v>
      </c>
      <c r="H143" s="17"/>
      <c r="I143" s="22">
        <f t="shared" si="25"/>
        <v>0</v>
      </c>
      <c r="J143" s="22">
        <f t="shared" si="26"/>
        <v>0</v>
      </c>
      <c r="K143" s="22">
        <f t="shared" si="27"/>
        <v>7400000</v>
      </c>
      <c r="L143" s="22">
        <f t="shared" si="28"/>
        <v>7400000</v>
      </c>
      <c r="P143" s="17"/>
      <c r="V143" s="2"/>
      <c r="W143" s="2"/>
      <c r="X143" s="2"/>
      <c r="AK143" s="5"/>
      <c r="AL143" s="5"/>
      <c r="AM143" s="5"/>
    </row>
    <row r="144" spans="2:39" ht="15.75">
      <c r="B144" s="9">
        <f t="shared" si="29"/>
        <v>133</v>
      </c>
      <c r="C144" s="7" t="s">
        <v>130</v>
      </c>
      <c r="D144" s="45">
        <v>0</v>
      </c>
      <c r="E144" s="52"/>
      <c r="F144" s="39">
        <v>10600</v>
      </c>
      <c r="G144" s="69">
        <f t="shared" si="24"/>
        <v>10600</v>
      </c>
      <c r="H144" s="17"/>
      <c r="I144" s="22">
        <f t="shared" si="25"/>
        <v>0</v>
      </c>
      <c r="J144" s="22">
        <f t="shared" si="26"/>
        <v>0</v>
      </c>
      <c r="K144" s="22">
        <f t="shared" si="27"/>
        <v>10600000</v>
      </c>
      <c r="L144" s="22">
        <f t="shared" si="28"/>
        <v>10600000</v>
      </c>
      <c r="P144" s="17"/>
      <c r="V144" s="2"/>
      <c r="W144" s="2"/>
      <c r="X144" s="2"/>
      <c r="AK144" s="5"/>
      <c r="AL144" s="5"/>
      <c r="AM144" s="5"/>
    </row>
    <row r="145" spans="2:39" ht="15.75">
      <c r="B145" s="9">
        <f t="shared" si="29"/>
        <v>134</v>
      </c>
      <c r="C145" s="6" t="s">
        <v>131</v>
      </c>
      <c r="D145" s="45">
        <v>0</v>
      </c>
      <c r="E145" s="52"/>
      <c r="F145" s="39">
        <v>7400</v>
      </c>
      <c r="G145" s="69">
        <f t="shared" si="24"/>
        <v>7400</v>
      </c>
      <c r="H145" s="17"/>
      <c r="I145" s="22">
        <f t="shared" si="25"/>
        <v>0</v>
      </c>
      <c r="J145" s="22">
        <f t="shared" si="26"/>
        <v>0</v>
      </c>
      <c r="K145" s="22">
        <f t="shared" si="27"/>
        <v>7400000</v>
      </c>
      <c r="L145" s="22">
        <f t="shared" si="28"/>
        <v>7400000</v>
      </c>
      <c r="P145" s="17"/>
      <c r="V145" s="2"/>
      <c r="W145" s="2"/>
      <c r="X145" s="2"/>
      <c r="AK145" s="5"/>
      <c r="AL145" s="5"/>
      <c r="AM145" s="5"/>
    </row>
    <row r="146" spans="2:39" ht="15.75">
      <c r="B146" s="9">
        <f t="shared" si="29"/>
        <v>135</v>
      </c>
      <c r="C146" s="7" t="s">
        <v>132</v>
      </c>
      <c r="D146" s="45">
        <v>39500</v>
      </c>
      <c r="E146" s="52"/>
      <c r="F146" s="39">
        <v>11800</v>
      </c>
      <c r="G146" s="69">
        <f t="shared" si="24"/>
        <v>51300</v>
      </c>
      <c r="H146" s="17"/>
      <c r="I146" s="22">
        <f t="shared" si="25"/>
        <v>39500000</v>
      </c>
      <c r="J146" s="22">
        <f t="shared" si="26"/>
        <v>0</v>
      </c>
      <c r="K146" s="22">
        <f t="shared" si="27"/>
        <v>11800000</v>
      </c>
      <c r="L146" s="22">
        <f t="shared" si="28"/>
        <v>51300000</v>
      </c>
      <c r="P146" s="17"/>
      <c r="V146" s="2"/>
      <c r="W146" s="2"/>
      <c r="X146" s="2"/>
      <c r="AK146" s="5"/>
      <c r="AL146" s="5"/>
      <c r="AM146" s="5"/>
    </row>
    <row r="147" spans="2:39" ht="15.75">
      <c r="B147" s="9">
        <f t="shared" si="29"/>
        <v>136</v>
      </c>
      <c r="C147" s="6" t="s">
        <v>64</v>
      </c>
      <c r="D147" s="45">
        <v>0</v>
      </c>
      <c r="E147" s="52"/>
      <c r="F147" s="39">
        <v>10200</v>
      </c>
      <c r="G147" s="69">
        <f t="shared" si="24"/>
        <v>10200</v>
      </c>
      <c r="H147" s="17"/>
      <c r="I147" s="22">
        <f t="shared" si="25"/>
        <v>0</v>
      </c>
      <c r="J147" s="22">
        <f t="shared" si="26"/>
        <v>0</v>
      </c>
      <c r="K147" s="22">
        <f t="shared" si="27"/>
        <v>10200000</v>
      </c>
      <c r="L147" s="22">
        <f t="shared" si="28"/>
        <v>10200000</v>
      </c>
      <c r="P147" s="17"/>
      <c r="V147" s="2"/>
      <c r="W147" s="2"/>
      <c r="X147" s="2"/>
      <c r="AK147" s="5"/>
      <c r="AL147" s="5"/>
      <c r="AM147" s="5"/>
    </row>
    <row r="148" spans="2:39" ht="15.75">
      <c r="B148" s="9">
        <f t="shared" si="29"/>
        <v>137</v>
      </c>
      <c r="C148" s="7" t="s">
        <v>133</v>
      </c>
      <c r="D148" s="45">
        <v>0</v>
      </c>
      <c r="E148" s="52"/>
      <c r="F148" s="39">
        <v>11800</v>
      </c>
      <c r="G148" s="69">
        <f t="shared" si="24"/>
        <v>11800</v>
      </c>
      <c r="H148" s="17"/>
      <c r="I148" s="22">
        <f t="shared" si="25"/>
        <v>0</v>
      </c>
      <c r="J148" s="22">
        <f t="shared" si="26"/>
        <v>0</v>
      </c>
      <c r="K148" s="22">
        <f t="shared" si="27"/>
        <v>11800000</v>
      </c>
      <c r="L148" s="22">
        <f t="shared" si="28"/>
        <v>11800000</v>
      </c>
      <c r="P148" s="17"/>
      <c r="V148" s="2"/>
      <c r="W148" s="2"/>
      <c r="X148" s="2"/>
      <c r="AK148" s="5"/>
      <c r="AL148" s="5"/>
      <c r="AM148" s="5"/>
    </row>
    <row r="149" spans="2:39" ht="15.75">
      <c r="B149" s="9">
        <f t="shared" si="29"/>
        <v>138</v>
      </c>
      <c r="C149" s="6" t="s">
        <v>134</v>
      </c>
      <c r="D149" s="45">
        <v>0</v>
      </c>
      <c r="E149" s="52"/>
      <c r="F149" s="39">
        <v>7600</v>
      </c>
      <c r="G149" s="69">
        <f t="shared" si="24"/>
        <v>7600</v>
      </c>
      <c r="H149" s="17"/>
      <c r="I149" s="22">
        <f t="shared" si="25"/>
        <v>0</v>
      </c>
      <c r="J149" s="22">
        <f t="shared" si="26"/>
        <v>0</v>
      </c>
      <c r="K149" s="22">
        <f t="shared" si="27"/>
        <v>7600000</v>
      </c>
      <c r="L149" s="22">
        <f t="shared" si="28"/>
        <v>7600000</v>
      </c>
      <c r="P149" s="17"/>
      <c r="V149" s="2"/>
      <c r="W149" s="2"/>
      <c r="X149" s="2"/>
      <c r="AK149" s="5"/>
      <c r="AL149" s="5"/>
      <c r="AM149" s="5"/>
    </row>
    <row r="150" spans="2:39" ht="15.75">
      <c r="B150" s="9">
        <f t="shared" si="29"/>
        <v>139</v>
      </c>
      <c r="C150" s="7" t="s">
        <v>135</v>
      </c>
      <c r="D150" s="45">
        <v>0</v>
      </c>
      <c r="E150" s="52"/>
      <c r="F150" s="39">
        <v>7400</v>
      </c>
      <c r="G150" s="69">
        <f t="shared" si="24"/>
        <v>7400</v>
      </c>
      <c r="H150" s="17"/>
      <c r="I150" s="22">
        <f t="shared" si="25"/>
        <v>0</v>
      </c>
      <c r="J150" s="22">
        <f t="shared" si="26"/>
        <v>0</v>
      </c>
      <c r="K150" s="22">
        <f t="shared" si="27"/>
        <v>7400000</v>
      </c>
      <c r="L150" s="22">
        <f t="shared" si="28"/>
        <v>7400000</v>
      </c>
      <c r="P150" s="17"/>
      <c r="V150" s="2"/>
      <c r="W150" s="2"/>
      <c r="X150" s="2"/>
      <c r="AK150" s="5"/>
      <c r="AL150" s="5"/>
      <c r="AM150" s="5"/>
    </row>
    <row r="151" spans="2:39" ht="15.75">
      <c r="B151" s="9">
        <f t="shared" si="29"/>
        <v>140</v>
      </c>
      <c r="C151" s="6" t="s">
        <v>136</v>
      </c>
      <c r="D151" s="45">
        <v>70500</v>
      </c>
      <c r="E151" s="52"/>
      <c r="F151" s="39">
        <v>15200</v>
      </c>
      <c r="G151" s="69">
        <f t="shared" si="24"/>
        <v>85700</v>
      </c>
      <c r="H151" s="17"/>
      <c r="I151" s="22">
        <f t="shared" si="25"/>
        <v>70500000</v>
      </c>
      <c r="J151" s="22">
        <f t="shared" si="26"/>
        <v>0</v>
      </c>
      <c r="K151" s="22">
        <f t="shared" si="27"/>
        <v>15200000</v>
      </c>
      <c r="L151" s="22">
        <f t="shared" si="28"/>
        <v>85700000</v>
      </c>
      <c r="P151" s="17"/>
      <c r="V151" s="2"/>
      <c r="W151" s="2"/>
      <c r="X151" s="2"/>
      <c r="AK151" s="5"/>
      <c r="AL151" s="5"/>
      <c r="AM151" s="5"/>
    </row>
    <row r="152" spans="2:39" ht="15.75">
      <c r="B152" s="9">
        <f t="shared" si="29"/>
        <v>141</v>
      </c>
      <c r="C152" s="7" t="s">
        <v>137</v>
      </c>
      <c r="D152" s="45">
        <v>33800</v>
      </c>
      <c r="E152" s="52"/>
      <c r="F152" s="39">
        <v>7400</v>
      </c>
      <c r="G152" s="69">
        <f t="shared" si="24"/>
        <v>41200</v>
      </c>
      <c r="H152" s="17"/>
      <c r="I152" s="22">
        <f t="shared" si="25"/>
        <v>33800000</v>
      </c>
      <c r="J152" s="22">
        <f t="shared" si="26"/>
        <v>0</v>
      </c>
      <c r="K152" s="22">
        <f t="shared" si="27"/>
        <v>7400000</v>
      </c>
      <c r="L152" s="22">
        <f t="shared" si="28"/>
        <v>41200000</v>
      </c>
      <c r="P152" s="17"/>
      <c r="V152" s="2"/>
      <c r="W152" s="2"/>
      <c r="X152" s="2"/>
      <c r="AK152" s="5"/>
      <c r="AL152" s="5"/>
      <c r="AM152" s="5"/>
    </row>
    <row r="153" spans="2:39" ht="15.75">
      <c r="B153" s="9">
        <f t="shared" si="29"/>
        <v>142</v>
      </c>
      <c r="C153" s="6" t="s">
        <v>601</v>
      </c>
      <c r="D153" s="45">
        <v>0</v>
      </c>
      <c r="E153" s="52"/>
      <c r="F153" s="39">
        <v>9000</v>
      </c>
      <c r="G153" s="69">
        <f t="shared" si="24"/>
        <v>9000</v>
      </c>
      <c r="H153" s="17"/>
      <c r="I153" s="22">
        <f t="shared" si="25"/>
        <v>0</v>
      </c>
      <c r="J153" s="22">
        <f t="shared" si="26"/>
        <v>0</v>
      </c>
      <c r="K153" s="22">
        <f t="shared" si="27"/>
        <v>9000000</v>
      </c>
      <c r="L153" s="22">
        <f t="shared" si="28"/>
        <v>9000000</v>
      </c>
      <c r="P153" s="17"/>
      <c r="V153" s="2"/>
      <c r="W153" s="2"/>
      <c r="X153" s="2"/>
      <c r="AK153" s="5"/>
      <c r="AL153" s="5"/>
      <c r="AM153" s="5"/>
    </row>
    <row r="154" spans="2:39" ht="15.75">
      <c r="B154" s="9">
        <f t="shared" si="29"/>
        <v>143</v>
      </c>
      <c r="C154" s="7" t="s">
        <v>138</v>
      </c>
      <c r="D154" s="45">
        <v>86000</v>
      </c>
      <c r="E154" s="52"/>
      <c r="F154" s="39">
        <v>52800</v>
      </c>
      <c r="G154" s="69">
        <f t="shared" si="24"/>
        <v>138800</v>
      </c>
      <c r="H154" s="17"/>
      <c r="I154" s="22">
        <f t="shared" si="25"/>
        <v>86000000</v>
      </c>
      <c r="J154" s="22">
        <f t="shared" si="26"/>
        <v>0</v>
      </c>
      <c r="K154" s="22">
        <f t="shared" si="27"/>
        <v>52800000</v>
      </c>
      <c r="L154" s="22">
        <f t="shared" si="28"/>
        <v>138800000</v>
      </c>
      <c r="P154" s="17"/>
      <c r="V154" s="2"/>
      <c r="W154" s="2"/>
      <c r="X154" s="2"/>
      <c r="AK154" s="5"/>
      <c r="AL154" s="5"/>
      <c r="AM154" s="5"/>
    </row>
    <row r="155" spans="2:39" ht="15.75">
      <c r="B155" s="9">
        <f t="shared" si="29"/>
        <v>144</v>
      </c>
      <c r="C155" s="6" t="s">
        <v>139</v>
      </c>
      <c r="D155" s="45">
        <v>0</v>
      </c>
      <c r="E155" s="52"/>
      <c r="F155" s="39">
        <v>8300</v>
      </c>
      <c r="G155" s="69">
        <f t="shared" si="24"/>
        <v>8300</v>
      </c>
      <c r="H155" s="17"/>
      <c r="I155" s="22">
        <f t="shared" si="25"/>
        <v>0</v>
      </c>
      <c r="J155" s="22">
        <f t="shared" si="26"/>
        <v>0</v>
      </c>
      <c r="K155" s="22">
        <f t="shared" si="27"/>
        <v>8300000</v>
      </c>
      <c r="L155" s="22">
        <f t="shared" si="28"/>
        <v>8300000</v>
      </c>
      <c r="P155" s="17"/>
      <c r="V155" s="2"/>
      <c r="W155" s="2"/>
      <c r="X155" s="2"/>
      <c r="AK155" s="5"/>
      <c r="AL155" s="5"/>
      <c r="AM155" s="5"/>
    </row>
    <row r="156" spans="2:39" ht="15.75">
      <c r="B156" s="9">
        <f t="shared" si="29"/>
        <v>145</v>
      </c>
      <c r="C156" s="7" t="s">
        <v>140</v>
      </c>
      <c r="D156" s="45">
        <v>0</v>
      </c>
      <c r="E156" s="52"/>
      <c r="F156" s="39">
        <v>7400</v>
      </c>
      <c r="G156" s="69">
        <f t="shared" si="24"/>
        <v>7400</v>
      </c>
      <c r="H156" s="17"/>
      <c r="I156" s="22">
        <f t="shared" si="25"/>
        <v>0</v>
      </c>
      <c r="J156" s="22">
        <f t="shared" si="26"/>
        <v>0</v>
      </c>
      <c r="K156" s="22">
        <f t="shared" si="27"/>
        <v>7400000</v>
      </c>
      <c r="L156" s="22">
        <f t="shared" si="28"/>
        <v>7400000</v>
      </c>
      <c r="P156" s="17"/>
      <c r="V156" s="2"/>
      <c r="W156" s="2"/>
      <c r="X156" s="2"/>
      <c r="AK156" s="5"/>
      <c r="AL156" s="5"/>
      <c r="AM156" s="5"/>
    </row>
    <row r="157" spans="2:39" ht="15.75">
      <c r="B157" s="9">
        <f t="shared" si="29"/>
        <v>146</v>
      </c>
      <c r="C157" s="6" t="s">
        <v>141</v>
      </c>
      <c r="D157" s="45">
        <v>0</v>
      </c>
      <c r="E157" s="52"/>
      <c r="F157" s="39">
        <v>10000</v>
      </c>
      <c r="G157" s="69">
        <f t="shared" si="24"/>
        <v>10000</v>
      </c>
      <c r="H157" s="17"/>
      <c r="I157" s="22">
        <f t="shared" si="25"/>
        <v>0</v>
      </c>
      <c r="J157" s="22">
        <f t="shared" si="26"/>
        <v>0</v>
      </c>
      <c r="K157" s="22">
        <f t="shared" si="27"/>
        <v>10000000</v>
      </c>
      <c r="L157" s="22">
        <f t="shared" si="28"/>
        <v>10000000</v>
      </c>
      <c r="P157" s="17"/>
      <c r="V157" s="2"/>
      <c r="W157" s="2"/>
      <c r="X157" s="2"/>
      <c r="AK157" s="5"/>
      <c r="AL157" s="5"/>
      <c r="AM157" s="5"/>
    </row>
    <row r="158" spans="2:39" ht="15.75">
      <c r="B158" s="9">
        <f t="shared" si="29"/>
        <v>147</v>
      </c>
      <c r="C158" s="7" t="s">
        <v>142</v>
      </c>
      <c r="D158" s="45">
        <v>0</v>
      </c>
      <c r="E158" s="52"/>
      <c r="F158" s="39">
        <v>7400</v>
      </c>
      <c r="G158" s="69">
        <f t="shared" si="24"/>
        <v>7400</v>
      </c>
      <c r="H158" s="17"/>
      <c r="I158" s="22">
        <f t="shared" si="25"/>
        <v>0</v>
      </c>
      <c r="J158" s="22">
        <f t="shared" si="26"/>
        <v>0</v>
      </c>
      <c r="K158" s="22">
        <f t="shared" si="27"/>
        <v>7400000</v>
      </c>
      <c r="L158" s="22">
        <f t="shared" si="28"/>
        <v>7400000</v>
      </c>
      <c r="P158" s="17"/>
      <c r="V158" s="2"/>
      <c r="W158" s="2"/>
      <c r="X158" s="2"/>
      <c r="AK158" s="5"/>
      <c r="AL158" s="5"/>
      <c r="AM158" s="5"/>
    </row>
    <row r="159" spans="2:39" ht="15.75">
      <c r="B159" s="9">
        <f t="shared" si="29"/>
        <v>148</v>
      </c>
      <c r="C159" s="6" t="s">
        <v>143</v>
      </c>
      <c r="D159" s="45">
        <v>766700</v>
      </c>
      <c r="E159" s="52"/>
      <c r="F159" s="39">
        <v>278500</v>
      </c>
      <c r="G159" s="69">
        <f t="shared" si="24"/>
        <v>1045200</v>
      </c>
      <c r="H159" s="17"/>
      <c r="I159" s="22">
        <f t="shared" si="25"/>
        <v>766700000</v>
      </c>
      <c r="J159" s="22">
        <f t="shared" si="26"/>
        <v>0</v>
      </c>
      <c r="K159" s="22">
        <f t="shared" si="27"/>
        <v>278500000</v>
      </c>
      <c r="L159" s="22">
        <f t="shared" si="28"/>
        <v>1045200000</v>
      </c>
      <c r="P159" s="17"/>
      <c r="V159" s="2"/>
      <c r="W159" s="2"/>
      <c r="X159" s="2"/>
      <c r="AK159" s="5"/>
      <c r="AL159" s="5"/>
      <c r="AM159" s="5"/>
    </row>
    <row r="160" spans="2:39" ht="15.75">
      <c r="B160" s="9">
        <f t="shared" si="29"/>
        <v>149</v>
      </c>
      <c r="C160" s="7" t="s">
        <v>144</v>
      </c>
      <c r="D160" s="45">
        <v>631400</v>
      </c>
      <c r="E160" s="52"/>
      <c r="F160" s="39">
        <v>281400</v>
      </c>
      <c r="G160" s="69">
        <f t="shared" si="24"/>
        <v>912800</v>
      </c>
      <c r="H160" s="17"/>
      <c r="I160" s="22">
        <f t="shared" si="25"/>
        <v>631400000</v>
      </c>
      <c r="J160" s="22">
        <f t="shared" si="26"/>
        <v>0</v>
      </c>
      <c r="K160" s="22">
        <f t="shared" si="27"/>
        <v>281400000</v>
      </c>
      <c r="L160" s="22">
        <f t="shared" si="28"/>
        <v>912800000</v>
      </c>
      <c r="P160" s="17"/>
      <c r="V160" s="2"/>
      <c r="W160" s="2"/>
      <c r="X160" s="2"/>
      <c r="AK160" s="5"/>
      <c r="AL160" s="5"/>
      <c r="AM160" s="5"/>
    </row>
    <row r="161" spans="2:39" ht="15.75">
      <c r="B161" s="9">
        <f t="shared" si="29"/>
        <v>150</v>
      </c>
      <c r="C161" s="6" t="s">
        <v>145</v>
      </c>
      <c r="D161" s="45">
        <v>0</v>
      </c>
      <c r="E161" s="52"/>
      <c r="F161" s="39">
        <v>7400</v>
      </c>
      <c r="G161" s="69">
        <f t="shared" si="24"/>
        <v>7400</v>
      </c>
      <c r="H161" s="17"/>
      <c r="I161" s="22">
        <f t="shared" si="25"/>
        <v>0</v>
      </c>
      <c r="J161" s="22">
        <f t="shared" si="26"/>
        <v>0</v>
      </c>
      <c r="K161" s="22">
        <f t="shared" si="27"/>
        <v>7400000</v>
      </c>
      <c r="L161" s="22">
        <f t="shared" si="28"/>
        <v>7400000</v>
      </c>
      <c r="P161" s="17"/>
      <c r="V161" s="2"/>
      <c r="W161" s="2"/>
      <c r="X161" s="2"/>
      <c r="AK161" s="5"/>
      <c r="AL161" s="5"/>
      <c r="AM161" s="5"/>
    </row>
    <row r="162" spans="2:39" ht="15.75">
      <c r="B162" s="9">
        <f t="shared" si="29"/>
        <v>151</v>
      </c>
      <c r="C162" s="7" t="s">
        <v>146</v>
      </c>
      <c r="D162" s="45">
        <v>487700</v>
      </c>
      <c r="E162" s="52"/>
      <c r="F162" s="39">
        <v>1844900</v>
      </c>
      <c r="G162" s="69">
        <f t="shared" si="24"/>
        <v>2332600</v>
      </c>
      <c r="H162" s="17"/>
      <c r="I162" s="22">
        <f t="shared" si="25"/>
        <v>487700000</v>
      </c>
      <c r="J162" s="22">
        <f t="shared" si="26"/>
        <v>0</v>
      </c>
      <c r="K162" s="22">
        <f t="shared" si="27"/>
        <v>1844900000</v>
      </c>
      <c r="L162" s="22">
        <f t="shared" si="28"/>
        <v>2332600000</v>
      </c>
      <c r="P162" s="17"/>
      <c r="V162" s="2"/>
      <c r="W162" s="2"/>
      <c r="X162" s="2"/>
      <c r="AK162" s="5"/>
      <c r="AL162" s="5"/>
      <c r="AM162" s="5"/>
    </row>
    <row r="163" spans="2:39" ht="15.75">
      <c r="B163" s="9">
        <f t="shared" si="29"/>
        <v>152</v>
      </c>
      <c r="C163" s="6" t="s">
        <v>147</v>
      </c>
      <c r="D163" s="45">
        <v>0</v>
      </c>
      <c r="E163" s="52"/>
      <c r="F163" s="39">
        <v>45800</v>
      </c>
      <c r="G163" s="69">
        <f t="shared" si="24"/>
        <v>45800</v>
      </c>
      <c r="H163" s="17"/>
      <c r="I163" s="22">
        <f t="shared" si="25"/>
        <v>0</v>
      </c>
      <c r="J163" s="22">
        <f t="shared" si="26"/>
        <v>0</v>
      </c>
      <c r="K163" s="22">
        <f t="shared" si="27"/>
        <v>45800000</v>
      </c>
      <c r="L163" s="22">
        <f t="shared" si="28"/>
        <v>45800000</v>
      </c>
      <c r="P163" s="17"/>
      <c r="V163" s="2"/>
      <c r="W163" s="2"/>
      <c r="X163" s="2"/>
      <c r="AK163" s="5"/>
      <c r="AL163" s="5"/>
      <c r="AM163" s="5"/>
    </row>
    <row r="164" spans="2:39" ht="15.75">
      <c r="B164" s="9">
        <f t="shared" si="29"/>
        <v>153</v>
      </c>
      <c r="C164" s="7" t="s">
        <v>148</v>
      </c>
      <c r="D164" s="45">
        <v>53600</v>
      </c>
      <c r="E164" s="52"/>
      <c r="F164" s="39">
        <v>9700</v>
      </c>
      <c r="G164" s="69">
        <f t="shared" si="24"/>
        <v>63300</v>
      </c>
      <c r="H164" s="17"/>
      <c r="I164" s="22">
        <f t="shared" si="25"/>
        <v>53600000</v>
      </c>
      <c r="J164" s="22">
        <f t="shared" si="26"/>
        <v>0</v>
      </c>
      <c r="K164" s="22">
        <f t="shared" si="27"/>
        <v>9700000</v>
      </c>
      <c r="L164" s="22">
        <f t="shared" si="28"/>
        <v>63300000</v>
      </c>
      <c r="P164" s="17"/>
      <c r="V164" s="2"/>
      <c r="W164" s="2"/>
      <c r="X164" s="2"/>
      <c r="AK164" s="5"/>
      <c r="AL164" s="5"/>
      <c r="AM164" s="5"/>
    </row>
    <row r="165" spans="2:39" ht="16.5" thickBot="1">
      <c r="B165" s="9">
        <f t="shared" si="29"/>
        <v>154</v>
      </c>
      <c r="C165" s="14" t="s">
        <v>101</v>
      </c>
      <c r="D165" s="48">
        <v>0</v>
      </c>
      <c r="E165" s="55"/>
      <c r="F165" s="41">
        <v>7400</v>
      </c>
      <c r="G165" s="69">
        <f t="shared" si="24"/>
        <v>7400</v>
      </c>
      <c r="H165" s="17"/>
      <c r="I165" s="22">
        <f t="shared" si="25"/>
        <v>0</v>
      </c>
      <c r="J165" s="22">
        <f t="shared" si="26"/>
        <v>0</v>
      </c>
      <c r="K165" s="22">
        <f t="shared" si="27"/>
        <v>7400000</v>
      </c>
      <c r="L165" s="22">
        <f t="shared" si="28"/>
        <v>7400000</v>
      </c>
      <c r="P165" s="17"/>
      <c r="V165" s="2"/>
      <c r="W165" s="2"/>
      <c r="X165" s="2"/>
      <c r="AK165" s="5"/>
      <c r="AL165" s="5"/>
      <c r="AM165" s="5"/>
    </row>
    <row r="166" spans="2:39" ht="16.5" thickBot="1">
      <c r="B166" s="100" t="s">
        <v>612</v>
      </c>
      <c r="C166" s="103"/>
      <c r="D166" s="104"/>
      <c r="E166" s="104"/>
      <c r="F166" s="104"/>
      <c r="G166" s="105"/>
      <c r="H166" s="17"/>
      <c r="I166" s="22"/>
      <c r="J166" s="22"/>
      <c r="K166" s="22"/>
      <c r="L166" s="22"/>
      <c r="P166" s="17"/>
      <c r="V166" s="2"/>
      <c r="W166" s="2"/>
      <c r="X166" s="2"/>
      <c r="AK166" s="5"/>
      <c r="AL166" s="5"/>
      <c r="AM166" s="5"/>
    </row>
    <row r="167" spans="2:39" ht="15.75">
      <c r="B167" s="9">
        <f>B165+1</f>
        <v>155</v>
      </c>
      <c r="C167" s="13" t="s">
        <v>149</v>
      </c>
      <c r="D167" s="44">
        <v>21100</v>
      </c>
      <c r="E167" s="51"/>
      <c r="F167" s="38">
        <v>7400</v>
      </c>
      <c r="G167" s="69">
        <f aca="true" t="shared" si="30" ref="G167:G198">SUM(D167:F167)</f>
        <v>28500</v>
      </c>
      <c r="H167" s="17"/>
      <c r="I167" s="22">
        <f aca="true" t="shared" si="31" ref="I167:I198">+D167*1000</f>
        <v>21100000</v>
      </c>
      <c r="J167" s="22">
        <f aca="true" t="shared" si="32" ref="J167:J198">+E167*1000</f>
        <v>0</v>
      </c>
      <c r="K167" s="22">
        <f aca="true" t="shared" si="33" ref="K167:K198">+F167*1000</f>
        <v>7400000</v>
      </c>
      <c r="L167" s="22">
        <f aca="true" t="shared" si="34" ref="L167:L198">SUM(I167:K167)</f>
        <v>28500000</v>
      </c>
      <c r="P167" s="17"/>
      <c r="V167" s="2"/>
      <c r="W167" s="2"/>
      <c r="X167" s="2"/>
      <c r="AK167" s="5"/>
      <c r="AL167" s="5"/>
      <c r="AM167" s="5"/>
    </row>
    <row r="168" spans="2:39" ht="15.75">
      <c r="B168" s="9">
        <f aca="true" t="shared" si="35" ref="B168:B199">B167+1</f>
        <v>156</v>
      </c>
      <c r="C168" s="7" t="s">
        <v>150</v>
      </c>
      <c r="D168" s="45">
        <v>0</v>
      </c>
      <c r="E168" s="52"/>
      <c r="F168" s="39">
        <v>7400</v>
      </c>
      <c r="G168" s="69">
        <f t="shared" si="30"/>
        <v>7400</v>
      </c>
      <c r="H168" s="17"/>
      <c r="I168" s="22">
        <f t="shared" si="31"/>
        <v>0</v>
      </c>
      <c r="J168" s="22">
        <f t="shared" si="32"/>
        <v>0</v>
      </c>
      <c r="K168" s="22">
        <f t="shared" si="33"/>
        <v>7400000</v>
      </c>
      <c r="L168" s="22">
        <f t="shared" si="34"/>
        <v>7400000</v>
      </c>
      <c r="P168" s="17"/>
      <c r="V168" s="2"/>
      <c r="W168" s="2"/>
      <c r="X168" s="2"/>
      <c r="AK168" s="5"/>
      <c r="AL168" s="5"/>
      <c r="AM168" s="5"/>
    </row>
    <row r="169" spans="2:39" ht="15.75">
      <c r="B169" s="9">
        <f t="shared" si="35"/>
        <v>157</v>
      </c>
      <c r="C169" s="6" t="s">
        <v>151</v>
      </c>
      <c r="D169" s="45">
        <v>0</v>
      </c>
      <c r="E169" s="52"/>
      <c r="F169" s="39">
        <v>7400</v>
      </c>
      <c r="G169" s="69">
        <f t="shared" si="30"/>
        <v>7400</v>
      </c>
      <c r="H169" s="17"/>
      <c r="I169" s="22">
        <f t="shared" si="31"/>
        <v>0</v>
      </c>
      <c r="J169" s="22">
        <f t="shared" si="32"/>
        <v>0</v>
      </c>
      <c r="K169" s="22">
        <f t="shared" si="33"/>
        <v>7400000</v>
      </c>
      <c r="L169" s="22">
        <f t="shared" si="34"/>
        <v>7400000</v>
      </c>
      <c r="P169" s="17"/>
      <c r="V169" s="2"/>
      <c r="W169" s="2"/>
      <c r="X169" s="2"/>
      <c r="AK169" s="5"/>
      <c r="AL169" s="5"/>
      <c r="AM169" s="5"/>
    </row>
    <row r="170" spans="2:39" ht="15.75">
      <c r="B170" s="9">
        <f t="shared" si="35"/>
        <v>158</v>
      </c>
      <c r="C170" s="7" t="s">
        <v>152</v>
      </c>
      <c r="D170" s="45">
        <v>0</v>
      </c>
      <c r="E170" s="52"/>
      <c r="F170" s="39">
        <v>8200</v>
      </c>
      <c r="G170" s="69">
        <f t="shared" si="30"/>
        <v>8200</v>
      </c>
      <c r="H170" s="17"/>
      <c r="I170" s="22">
        <f t="shared" si="31"/>
        <v>0</v>
      </c>
      <c r="J170" s="22">
        <f t="shared" si="32"/>
        <v>0</v>
      </c>
      <c r="K170" s="22">
        <f t="shared" si="33"/>
        <v>8200000</v>
      </c>
      <c r="L170" s="22">
        <f t="shared" si="34"/>
        <v>8200000</v>
      </c>
      <c r="P170" s="17"/>
      <c r="V170" s="2"/>
      <c r="W170" s="2"/>
      <c r="X170" s="2"/>
      <c r="AK170" s="5"/>
      <c r="AL170" s="5"/>
      <c r="AM170" s="5"/>
    </row>
    <row r="171" spans="2:39" ht="15.75">
      <c r="B171" s="9">
        <f t="shared" si="35"/>
        <v>159</v>
      </c>
      <c r="C171" s="6" t="s">
        <v>153</v>
      </c>
      <c r="D171" s="45">
        <v>0</v>
      </c>
      <c r="E171" s="52"/>
      <c r="F171" s="39">
        <v>7400</v>
      </c>
      <c r="G171" s="69">
        <f t="shared" si="30"/>
        <v>7400</v>
      </c>
      <c r="H171" s="17"/>
      <c r="I171" s="22">
        <f t="shared" si="31"/>
        <v>0</v>
      </c>
      <c r="J171" s="22">
        <f t="shared" si="32"/>
        <v>0</v>
      </c>
      <c r="K171" s="22">
        <f t="shared" si="33"/>
        <v>7400000</v>
      </c>
      <c r="L171" s="22">
        <f t="shared" si="34"/>
        <v>7400000</v>
      </c>
      <c r="P171" s="17"/>
      <c r="V171" s="2"/>
      <c r="W171" s="2"/>
      <c r="X171" s="2"/>
      <c r="AK171" s="5"/>
      <c r="AL171" s="5"/>
      <c r="AM171" s="5"/>
    </row>
    <row r="172" spans="2:39" ht="15.75">
      <c r="B172" s="9">
        <f t="shared" si="35"/>
        <v>160</v>
      </c>
      <c r="C172" s="7" t="s">
        <v>154</v>
      </c>
      <c r="D172" s="45">
        <v>0</v>
      </c>
      <c r="E172" s="52"/>
      <c r="F172" s="39">
        <v>7400</v>
      </c>
      <c r="G172" s="69">
        <f t="shared" si="30"/>
        <v>7400</v>
      </c>
      <c r="H172" s="17"/>
      <c r="I172" s="22">
        <f t="shared" si="31"/>
        <v>0</v>
      </c>
      <c r="J172" s="22">
        <f t="shared" si="32"/>
        <v>0</v>
      </c>
      <c r="K172" s="22">
        <f t="shared" si="33"/>
        <v>7400000</v>
      </c>
      <c r="L172" s="22">
        <f t="shared" si="34"/>
        <v>7400000</v>
      </c>
      <c r="P172" s="17"/>
      <c r="V172" s="2"/>
      <c r="W172" s="2"/>
      <c r="X172" s="2"/>
      <c r="AK172" s="5"/>
      <c r="AL172" s="5"/>
      <c r="AM172" s="5"/>
    </row>
    <row r="173" spans="2:39" ht="15.75">
      <c r="B173" s="9">
        <f t="shared" si="35"/>
        <v>161</v>
      </c>
      <c r="C173" s="6" t="s">
        <v>155</v>
      </c>
      <c r="D173" s="45">
        <v>46500</v>
      </c>
      <c r="E173" s="52"/>
      <c r="F173" s="39">
        <v>7400</v>
      </c>
      <c r="G173" s="69">
        <f t="shared" si="30"/>
        <v>53900</v>
      </c>
      <c r="H173" s="17"/>
      <c r="I173" s="22">
        <f t="shared" si="31"/>
        <v>46500000</v>
      </c>
      <c r="J173" s="22">
        <f t="shared" si="32"/>
        <v>0</v>
      </c>
      <c r="K173" s="22">
        <f t="shared" si="33"/>
        <v>7400000</v>
      </c>
      <c r="L173" s="22">
        <f t="shared" si="34"/>
        <v>53900000</v>
      </c>
      <c r="P173" s="17"/>
      <c r="V173" s="2"/>
      <c r="W173" s="2"/>
      <c r="X173" s="2"/>
      <c r="AK173" s="5"/>
      <c r="AL173" s="5"/>
      <c r="AM173" s="5"/>
    </row>
    <row r="174" spans="2:39" ht="15.75">
      <c r="B174" s="9">
        <f t="shared" si="35"/>
        <v>162</v>
      </c>
      <c r="C174" s="7" t="s">
        <v>156</v>
      </c>
      <c r="D174" s="45">
        <v>62000</v>
      </c>
      <c r="E174" s="52"/>
      <c r="F174" s="39">
        <v>19100</v>
      </c>
      <c r="G174" s="69">
        <f t="shared" si="30"/>
        <v>81100</v>
      </c>
      <c r="H174" s="17"/>
      <c r="I174" s="22">
        <f t="shared" si="31"/>
        <v>62000000</v>
      </c>
      <c r="J174" s="22">
        <f t="shared" si="32"/>
        <v>0</v>
      </c>
      <c r="K174" s="22">
        <f t="shared" si="33"/>
        <v>19100000</v>
      </c>
      <c r="L174" s="22">
        <f t="shared" si="34"/>
        <v>81100000</v>
      </c>
      <c r="P174" s="17"/>
      <c r="V174" s="2"/>
      <c r="W174" s="2"/>
      <c r="X174" s="2"/>
      <c r="AK174" s="5"/>
      <c r="AL174" s="5"/>
      <c r="AM174" s="5"/>
    </row>
    <row r="175" spans="2:39" ht="15.75">
      <c r="B175" s="9">
        <f t="shared" si="35"/>
        <v>163</v>
      </c>
      <c r="C175" s="6" t="s">
        <v>157</v>
      </c>
      <c r="D175" s="45">
        <v>0</v>
      </c>
      <c r="E175" s="52"/>
      <c r="F175" s="39">
        <v>7400</v>
      </c>
      <c r="G175" s="69">
        <f t="shared" si="30"/>
        <v>7400</v>
      </c>
      <c r="H175" s="17"/>
      <c r="I175" s="22">
        <f t="shared" si="31"/>
        <v>0</v>
      </c>
      <c r="J175" s="22">
        <f t="shared" si="32"/>
        <v>0</v>
      </c>
      <c r="K175" s="22">
        <f t="shared" si="33"/>
        <v>7400000</v>
      </c>
      <c r="L175" s="22">
        <f t="shared" si="34"/>
        <v>7400000</v>
      </c>
      <c r="P175" s="17"/>
      <c r="V175" s="2"/>
      <c r="W175" s="2"/>
      <c r="X175" s="2"/>
      <c r="AK175" s="5"/>
      <c r="AL175" s="5"/>
      <c r="AM175" s="5"/>
    </row>
    <row r="176" spans="2:39" ht="15.75">
      <c r="B176" s="9">
        <f t="shared" si="35"/>
        <v>164</v>
      </c>
      <c r="C176" s="7" t="s">
        <v>158</v>
      </c>
      <c r="D176" s="45">
        <v>0</v>
      </c>
      <c r="E176" s="52"/>
      <c r="F176" s="39">
        <v>13500</v>
      </c>
      <c r="G176" s="69">
        <f t="shared" si="30"/>
        <v>13500</v>
      </c>
      <c r="H176" s="17"/>
      <c r="I176" s="22">
        <f t="shared" si="31"/>
        <v>0</v>
      </c>
      <c r="J176" s="22">
        <f t="shared" si="32"/>
        <v>0</v>
      </c>
      <c r="K176" s="22">
        <f t="shared" si="33"/>
        <v>13500000</v>
      </c>
      <c r="L176" s="22">
        <f t="shared" si="34"/>
        <v>13500000</v>
      </c>
      <c r="P176" s="17"/>
      <c r="V176" s="2"/>
      <c r="W176" s="2"/>
      <c r="X176" s="2"/>
      <c r="AK176" s="5"/>
      <c r="AL176" s="5"/>
      <c r="AM176" s="5"/>
    </row>
    <row r="177" spans="2:39" ht="15.75">
      <c r="B177" s="9">
        <f t="shared" si="35"/>
        <v>165</v>
      </c>
      <c r="C177" s="6" t="s">
        <v>159</v>
      </c>
      <c r="D177" s="45">
        <v>0</v>
      </c>
      <c r="E177" s="52"/>
      <c r="F177" s="39">
        <v>7400</v>
      </c>
      <c r="G177" s="69">
        <f t="shared" si="30"/>
        <v>7400</v>
      </c>
      <c r="H177" s="17"/>
      <c r="I177" s="22">
        <f t="shared" si="31"/>
        <v>0</v>
      </c>
      <c r="J177" s="22">
        <f t="shared" si="32"/>
        <v>0</v>
      </c>
      <c r="K177" s="22">
        <f t="shared" si="33"/>
        <v>7400000</v>
      </c>
      <c r="L177" s="22">
        <f t="shared" si="34"/>
        <v>7400000</v>
      </c>
      <c r="P177" s="17"/>
      <c r="V177" s="2"/>
      <c r="W177" s="2"/>
      <c r="X177" s="2"/>
      <c r="AK177" s="5"/>
      <c r="AL177" s="5"/>
      <c r="AM177" s="5"/>
    </row>
    <row r="178" spans="2:39" ht="15.75">
      <c r="B178" s="9">
        <f t="shared" si="35"/>
        <v>166</v>
      </c>
      <c r="C178" s="7" t="s">
        <v>160</v>
      </c>
      <c r="D178" s="45">
        <v>580700</v>
      </c>
      <c r="E178" s="52"/>
      <c r="F178" s="39">
        <v>1294800</v>
      </c>
      <c r="G178" s="69">
        <f t="shared" si="30"/>
        <v>1875500</v>
      </c>
      <c r="H178" s="17"/>
      <c r="I178" s="22">
        <f t="shared" si="31"/>
        <v>580700000</v>
      </c>
      <c r="J178" s="22">
        <f t="shared" si="32"/>
        <v>0</v>
      </c>
      <c r="K178" s="22">
        <f t="shared" si="33"/>
        <v>1294800000</v>
      </c>
      <c r="L178" s="22">
        <f t="shared" si="34"/>
        <v>1875500000</v>
      </c>
      <c r="P178" s="17"/>
      <c r="V178" s="2"/>
      <c r="W178" s="2"/>
      <c r="X178" s="2"/>
      <c r="AK178" s="5"/>
      <c r="AL178" s="5"/>
      <c r="AM178" s="5"/>
    </row>
    <row r="179" spans="2:39" ht="15.75">
      <c r="B179" s="9">
        <f t="shared" si="35"/>
        <v>167</v>
      </c>
      <c r="C179" s="6" t="s">
        <v>161</v>
      </c>
      <c r="D179" s="45">
        <v>149400</v>
      </c>
      <c r="E179" s="52"/>
      <c r="F179" s="39">
        <v>23500</v>
      </c>
      <c r="G179" s="69">
        <f t="shared" si="30"/>
        <v>172900</v>
      </c>
      <c r="H179" s="17"/>
      <c r="I179" s="22">
        <f t="shared" si="31"/>
        <v>149400000</v>
      </c>
      <c r="J179" s="22">
        <f t="shared" si="32"/>
        <v>0</v>
      </c>
      <c r="K179" s="22">
        <f t="shared" si="33"/>
        <v>23500000</v>
      </c>
      <c r="L179" s="22">
        <f t="shared" si="34"/>
        <v>172900000</v>
      </c>
      <c r="P179" s="17"/>
      <c r="V179" s="2"/>
      <c r="W179" s="2"/>
      <c r="X179" s="2"/>
      <c r="AK179" s="5"/>
      <c r="AL179" s="5"/>
      <c r="AM179" s="5"/>
    </row>
    <row r="180" spans="2:39" ht="15.75">
      <c r="B180" s="9">
        <f t="shared" si="35"/>
        <v>168</v>
      </c>
      <c r="C180" s="7" t="s">
        <v>162</v>
      </c>
      <c r="D180" s="45">
        <v>33800</v>
      </c>
      <c r="E180" s="52"/>
      <c r="F180" s="39">
        <v>17100</v>
      </c>
      <c r="G180" s="69">
        <f t="shared" si="30"/>
        <v>50900</v>
      </c>
      <c r="H180" s="17"/>
      <c r="I180" s="22">
        <f t="shared" si="31"/>
        <v>33800000</v>
      </c>
      <c r="J180" s="22">
        <f t="shared" si="32"/>
        <v>0</v>
      </c>
      <c r="K180" s="22">
        <f t="shared" si="33"/>
        <v>17100000</v>
      </c>
      <c r="L180" s="22">
        <f t="shared" si="34"/>
        <v>50900000</v>
      </c>
      <c r="P180" s="17"/>
      <c r="V180" s="2"/>
      <c r="W180" s="2"/>
      <c r="X180" s="2"/>
      <c r="AK180" s="5"/>
      <c r="AL180" s="5"/>
      <c r="AM180" s="5"/>
    </row>
    <row r="181" spans="2:39" ht="15.75">
      <c r="B181" s="9">
        <f t="shared" si="35"/>
        <v>169</v>
      </c>
      <c r="C181" s="6" t="s">
        <v>163</v>
      </c>
      <c r="D181" s="45">
        <v>0</v>
      </c>
      <c r="E181" s="52"/>
      <c r="F181" s="39">
        <v>11600</v>
      </c>
      <c r="G181" s="69">
        <f t="shared" si="30"/>
        <v>11600</v>
      </c>
      <c r="H181" s="17"/>
      <c r="I181" s="22">
        <f t="shared" si="31"/>
        <v>0</v>
      </c>
      <c r="J181" s="22">
        <f t="shared" si="32"/>
        <v>0</v>
      </c>
      <c r="K181" s="22">
        <f t="shared" si="33"/>
        <v>11600000</v>
      </c>
      <c r="L181" s="22">
        <f t="shared" si="34"/>
        <v>11600000</v>
      </c>
      <c r="P181" s="17"/>
      <c r="V181" s="2"/>
      <c r="W181" s="2"/>
      <c r="X181" s="2"/>
      <c r="AK181" s="5"/>
      <c r="AL181" s="5"/>
      <c r="AM181" s="5"/>
    </row>
    <row r="182" spans="2:39" ht="15.75">
      <c r="B182" s="9">
        <f t="shared" si="35"/>
        <v>170</v>
      </c>
      <c r="C182" s="7" t="s">
        <v>164</v>
      </c>
      <c r="D182" s="45">
        <v>1553200</v>
      </c>
      <c r="E182" s="52"/>
      <c r="F182" s="39">
        <v>17797100</v>
      </c>
      <c r="G182" s="69">
        <f t="shared" si="30"/>
        <v>19350300</v>
      </c>
      <c r="H182" s="17"/>
      <c r="I182" s="22">
        <f t="shared" si="31"/>
        <v>1553200000</v>
      </c>
      <c r="J182" s="22">
        <f t="shared" si="32"/>
        <v>0</v>
      </c>
      <c r="K182" s="22">
        <f t="shared" si="33"/>
        <v>17797100000</v>
      </c>
      <c r="L182" s="22">
        <f t="shared" si="34"/>
        <v>19350300000</v>
      </c>
      <c r="P182" s="17"/>
      <c r="V182" s="2"/>
      <c r="W182" s="2"/>
      <c r="X182" s="2"/>
      <c r="AK182" s="5"/>
      <c r="AL182" s="5"/>
      <c r="AM182" s="5"/>
    </row>
    <row r="183" spans="2:39" ht="15.75">
      <c r="B183" s="9">
        <f t="shared" si="35"/>
        <v>171</v>
      </c>
      <c r="C183" s="6" t="s">
        <v>165</v>
      </c>
      <c r="D183" s="45">
        <v>90200</v>
      </c>
      <c r="E183" s="52"/>
      <c r="F183" s="39">
        <v>45300</v>
      </c>
      <c r="G183" s="69">
        <f t="shared" si="30"/>
        <v>135500</v>
      </c>
      <c r="H183" s="17"/>
      <c r="I183" s="22">
        <f t="shared" si="31"/>
        <v>90200000</v>
      </c>
      <c r="J183" s="22">
        <f t="shared" si="32"/>
        <v>0</v>
      </c>
      <c r="K183" s="22">
        <f t="shared" si="33"/>
        <v>45300000</v>
      </c>
      <c r="L183" s="22">
        <f t="shared" si="34"/>
        <v>135500000</v>
      </c>
      <c r="P183" s="17"/>
      <c r="V183" s="2"/>
      <c r="W183" s="2"/>
      <c r="X183" s="2"/>
      <c r="AK183" s="5"/>
      <c r="AL183" s="5"/>
      <c r="AM183" s="5"/>
    </row>
    <row r="184" spans="2:39" ht="15.75">
      <c r="B184" s="9">
        <f t="shared" si="35"/>
        <v>172</v>
      </c>
      <c r="C184" s="7" t="s">
        <v>166</v>
      </c>
      <c r="D184" s="45">
        <v>203000</v>
      </c>
      <c r="E184" s="52"/>
      <c r="F184" s="39">
        <v>66100</v>
      </c>
      <c r="G184" s="69">
        <f t="shared" si="30"/>
        <v>269100</v>
      </c>
      <c r="H184" s="17"/>
      <c r="I184" s="22">
        <f t="shared" si="31"/>
        <v>203000000</v>
      </c>
      <c r="J184" s="22">
        <f t="shared" si="32"/>
        <v>0</v>
      </c>
      <c r="K184" s="22">
        <f t="shared" si="33"/>
        <v>66100000</v>
      </c>
      <c r="L184" s="22">
        <f t="shared" si="34"/>
        <v>269100000</v>
      </c>
      <c r="P184" s="17"/>
      <c r="V184" s="2"/>
      <c r="W184" s="2"/>
      <c r="X184" s="2"/>
      <c r="AK184" s="5"/>
      <c r="AL184" s="5"/>
      <c r="AM184" s="5"/>
    </row>
    <row r="185" spans="2:39" ht="15.75">
      <c r="B185" s="9">
        <f t="shared" si="35"/>
        <v>173</v>
      </c>
      <c r="C185" s="6" t="s">
        <v>167</v>
      </c>
      <c r="D185" s="45">
        <v>0</v>
      </c>
      <c r="E185" s="52"/>
      <c r="F185" s="39">
        <v>7400</v>
      </c>
      <c r="G185" s="69">
        <f t="shared" si="30"/>
        <v>7400</v>
      </c>
      <c r="H185" s="17"/>
      <c r="I185" s="22">
        <f t="shared" si="31"/>
        <v>0</v>
      </c>
      <c r="J185" s="22">
        <f t="shared" si="32"/>
        <v>0</v>
      </c>
      <c r="K185" s="22">
        <f t="shared" si="33"/>
        <v>7400000</v>
      </c>
      <c r="L185" s="22">
        <f t="shared" si="34"/>
        <v>7400000</v>
      </c>
      <c r="P185" s="17"/>
      <c r="V185" s="2"/>
      <c r="W185" s="2"/>
      <c r="X185" s="2"/>
      <c r="AK185" s="5"/>
      <c r="AL185" s="5"/>
      <c r="AM185" s="5"/>
    </row>
    <row r="186" spans="2:39" ht="15.75">
      <c r="B186" s="9">
        <f t="shared" si="35"/>
        <v>174</v>
      </c>
      <c r="C186" s="7" t="s">
        <v>168</v>
      </c>
      <c r="D186" s="45">
        <v>0</v>
      </c>
      <c r="E186" s="52"/>
      <c r="F186" s="39">
        <v>7400</v>
      </c>
      <c r="G186" s="69">
        <f t="shared" si="30"/>
        <v>7400</v>
      </c>
      <c r="H186" s="17"/>
      <c r="I186" s="22">
        <f t="shared" si="31"/>
        <v>0</v>
      </c>
      <c r="J186" s="22">
        <f t="shared" si="32"/>
        <v>0</v>
      </c>
      <c r="K186" s="22">
        <f t="shared" si="33"/>
        <v>7400000</v>
      </c>
      <c r="L186" s="22">
        <f t="shared" si="34"/>
        <v>7400000</v>
      </c>
      <c r="P186" s="17"/>
      <c r="V186" s="2"/>
      <c r="W186" s="2"/>
      <c r="X186" s="2"/>
      <c r="AK186" s="5"/>
      <c r="AL186" s="5"/>
      <c r="AM186" s="5"/>
    </row>
    <row r="187" spans="2:39" ht="15.75">
      <c r="B187" s="9">
        <f t="shared" si="35"/>
        <v>175</v>
      </c>
      <c r="C187" s="6" t="s">
        <v>169</v>
      </c>
      <c r="D187" s="45">
        <v>0</v>
      </c>
      <c r="E187" s="52"/>
      <c r="F187" s="39">
        <v>7400</v>
      </c>
      <c r="G187" s="69">
        <f t="shared" si="30"/>
        <v>7400</v>
      </c>
      <c r="H187" s="17"/>
      <c r="I187" s="22">
        <f t="shared" si="31"/>
        <v>0</v>
      </c>
      <c r="J187" s="22">
        <f t="shared" si="32"/>
        <v>0</v>
      </c>
      <c r="K187" s="22">
        <f t="shared" si="33"/>
        <v>7400000</v>
      </c>
      <c r="L187" s="22">
        <f t="shared" si="34"/>
        <v>7400000</v>
      </c>
      <c r="P187" s="17"/>
      <c r="V187" s="2"/>
      <c r="W187" s="2"/>
      <c r="X187" s="2"/>
      <c r="AK187" s="5"/>
      <c r="AL187" s="5"/>
      <c r="AM187" s="5"/>
    </row>
    <row r="188" spans="2:39" ht="15.75">
      <c r="B188" s="9">
        <f t="shared" si="35"/>
        <v>176</v>
      </c>
      <c r="C188" s="7" t="s">
        <v>170</v>
      </c>
      <c r="D188" s="45">
        <v>0</v>
      </c>
      <c r="E188" s="52"/>
      <c r="F188" s="39">
        <v>7400</v>
      </c>
      <c r="G188" s="69">
        <f t="shared" si="30"/>
        <v>7400</v>
      </c>
      <c r="H188" s="17"/>
      <c r="I188" s="22">
        <f t="shared" si="31"/>
        <v>0</v>
      </c>
      <c r="J188" s="22">
        <f t="shared" si="32"/>
        <v>0</v>
      </c>
      <c r="K188" s="22">
        <f t="shared" si="33"/>
        <v>7400000</v>
      </c>
      <c r="L188" s="22">
        <f t="shared" si="34"/>
        <v>7400000</v>
      </c>
      <c r="P188" s="17"/>
      <c r="V188" s="2"/>
      <c r="W188" s="2"/>
      <c r="X188" s="2"/>
      <c r="AK188" s="5"/>
      <c r="AL188" s="5"/>
      <c r="AM188" s="5"/>
    </row>
    <row r="189" spans="2:39" ht="15.75">
      <c r="B189" s="9">
        <f t="shared" si="35"/>
        <v>177</v>
      </c>
      <c r="C189" s="6" t="s">
        <v>171</v>
      </c>
      <c r="D189" s="45">
        <v>0</v>
      </c>
      <c r="E189" s="52"/>
      <c r="F189" s="39">
        <v>8400</v>
      </c>
      <c r="G189" s="69">
        <f t="shared" si="30"/>
        <v>8400</v>
      </c>
      <c r="H189" s="17"/>
      <c r="I189" s="22">
        <f t="shared" si="31"/>
        <v>0</v>
      </c>
      <c r="J189" s="22">
        <f t="shared" si="32"/>
        <v>0</v>
      </c>
      <c r="K189" s="22">
        <f t="shared" si="33"/>
        <v>8400000</v>
      </c>
      <c r="L189" s="22">
        <f t="shared" si="34"/>
        <v>8400000</v>
      </c>
      <c r="P189" s="17"/>
      <c r="V189" s="2"/>
      <c r="W189" s="2"/>
      <c r="X189" s="2"/>
      <c r="AK189" s="5"/>
      <c r="AL189" s="5"/>
      <c r="AM189" s="5"/>
    </row>
    <row r="190" spans="2:39" ht="15.75">
      <c r="B190" s="9">
        <f t="shared" si="35"/>
        <v>178</v>
      </c>
      <c r="C190" s="7" t="s">
        <v>172</v>
      </c>
      <c r="D190" s="45">
        <v>0</v>
      </c>
      <c r="E190" s="52"/>
      <c r="F190" s="39">
        <v>7400</v>
      </c>
      <c r="G190" s="69">
        <f t="shared" si="30"/>
        <v>7400</v>
      </c>
      <c r="H190" s="17"/>
      <c r="I190" s="22">
        <f t="shared" si="31"/>
        <v>0</v>
      </c>
      <c r="J190" s="22">
        <f t="shared" si="32"/>
        <v>0</v>
      </c>
      <c r="K190" s="22">
        <f t="shared" si="33"/>
        <v>7400000</v>
      </c>
      <c r="L190" s="22">
        <f t="shared" si="34"/>
        <v>7400000</v>
      </c>
      <c r="P190" s="17"/>
      <c r="V190" s="2"/>
      <c r="W190" s="2"/>
      <c r="X190" s="2"/>
      <c r="AK190" s="5"/>
      <c r="AL190" s="5"/>
      <c r="AM190" s="5"/>
    </row>
    <row r="191" spans="2:39" ht="15.75">
      <c r="B191" s="9">
        <f t="shared" si="35"/>
        <v>179</v>
      </c>
      <c r="C191" s="6" t="s">
        <v>173</v>
      </c>
      <c r="D191" s="45">
        <v>0</v>
      </c>
      <c r="E191" s="52"/>
      <c r="F191" s="39">
        <v>7400</v>
      </c>
      <c r="G191" s="69">
        <f t="shared" si="30"/>
        <v>7400</v>
      </c>
      <c r="H191" s="17"/>
      <c r="I191" s="22">
        <f t="shared" si="31"/>
        <v>0</v>
      </c>
      <c r="J191" s="22">
        <f t="shared" si="32"/>
        <v>0</v>
      </c>
      <c r="K191" s="22">
        <f t="shared" si="33"/>
        <v>7400000</v>
      </c>
      <c r="L191" s="22">
        <f t="shared" si="34"/>
        <v>7400000</v>
      </c>
      <c r="P191" s="17"/>
      <c r="V191" s="2"/>
      <c r="W191" s="2"/>
      <c r="X191" s="2"/>
      <c r="AK191" s="5"/>
      <c r="AL191" s="5"/>
      <c r="AM191" s="5"/>
    </row>
    <row r="192" spans="2:39" ht="15.75">
      <c r="B192" s="9">
        <f t="shared" si="35"/>
        <v>180</v>
      </c>
      <c r="C192" s="7" t="s">
        <v>174</v>
      </c>
      <c r="D192" s="45">
        <v>0</v>
      </c>
      <c r="E192" s="52"/>
      <c r="F192" s="39">
        <v>7400</v>
      </c>
      <c r="G192" s="69">
        <f t="shared" si="30"/>
        <v>7400</v>
      </c>
      <c r="H192" s="17"/>
      <c r="I192" s="22">
        <f t="shared" si="31"/>
        <v>0</v>
      </c>
      <c r="J192" s="22">
        <f t="shared" si="32"/>
        <v>0</v>
      </c>
      <c r="K192" s="22">
        <f t="shared" si="33"/>
        <v>7400000</v>
      </c>
      <c r="L192" s="22">
        <f t="shared" si="34"/>
        <v>7400000</v>
      </c>
      <c r="P192" s="17"/>
      <c r="V192" s="2"/>
      <c r="W192" s="2"/>
      <c r="X192" s="2"/>
      <c r="AK192" s="5"/>
      <c r="AL192" s="5"/>
      <c r="AM192" s="5"/>
    </row>
    <row r="193" spans="2:39" ht="15.75">
      <c r="B193" s="9">
        <f t="shared" si="35"/>
        <v>181</v>
      </c>
      <c r="C193" s="6" t="s">
        <v>175</v>
      </c>
      <c r="D193" s="45">
        <v>0</v>
      </c>
      <c r="E193" s="52"/>
      <c r="F193" s="39">
        <v>8000</v>
      </c>
      <c r="G193" s="69">
        <f t="shared" si="30"/>
        <v>8000</v>
      </c>
      <c r="H193" s="17"/>
      <c r="I193" s="22">
        <f t="shared" si="31"/>
        <v>0</v>
      </c>
      <c r="J193" s="22">
        <f t="shared" si="32"/>
        <v>0</v>
      </c>
      <c r="K193" s="22">
        <f t="shared" si="33"/>
        <v>8000000</v>
      </c>
      <c r="L193" s="22">
        <f t="shared" si="34"/>
        <v>8000000</v>
      </c>
      <c r="P193" s="17"/>
      <c r="V193" s="2"/>
      <c r="W193" s="2"/>
      <c r="X193" s="2"/>
      <c r="AK193" s="5"/>
      <c r="AL193" s="5"/>
      <c r="AM193" s="5"/>
    </row>
    <row r="194" spans="2:39" ht="15.75">
      <c r="B194" s="9">
        <f t="shared" si="35"/>
        <v>182</v>
      </c>
      <c r="C194" s="7" t="s">
        <v>176</v>
      </c>
      <c r="D194" s="45">
        <v>0</v>
      </c>
      <c r="E194" s="52"/>
      <c r="F194" s="39">
        <v>7400</v>
      </c>
      <c r="G194" s="69">
        <f t="shared" si="30"/>
        <v>7400</v>
      </c>
      <c r="H194" s="17"/>
      <c r="I194" s="22">
        <f t="shared" si="31"/>
        <v>0</v>
      </c>
      <c r="J194" s="22">
        <f t="shared" si="32"/>
        <v>0</v>
      </c>
      <c r="K194" s="22">
        <f t="shared" si="33"/>
        <v>7400000</v>
      </c>
      <c r="L194" s="22">
        <f t="shared" si="34"/>
        <v>7400000</v>
      </c>
      <c r="P194" s="17"/>
      <c r="V194" s="2"/>
      <c r="W194" s="2"/>
      <c r="X194" s="2"/>
      <c r="AK194" s="5"/>
      <c r="AL194" s="5"/>
      <c r="AM194" s="5"/>
    </row>
    <row r="195" spans="2:39" ht="15.75">
      <c r="B195" s="9">
        <f t="shared" si="35"/>
        <v>183</v>
      </c>
      <c r="C195" s="6" t="s">
        <v>177</v>
      </c>
      <c r="D195" s="45">
        <v>0</v>
      </c>
      <c r="E195" s="52"/>
      <c r="F195" s="39">
        <v>7400</v>
      </c>
      <c r="G195" s="69">
        <f t="shared" si="30"/>
        <v>7400</v>
      </c>
      <c r="H195" s="17"/>
      <c r="I195" s="22">
        <f t="shared" si="31"/>
        <v>0</v>
      </c>
      <c r="J195" s="22">
        <f t="shared" si="32"/>
        <v>0</v>
      </c>
      <c r="K195" s="22">
        <f t="shared" si="33"/>
        <v>7400000</v>
      </c>
      <c r="L195" s="22">
        <f t="shared" si="34"/>
        <v>7400000</v>
      </c>
      <c r="P195" s="17"/>
      <c r="V195" s="2"/>
      <c r="W195" s="2"/>
      <c r="X195" s="2"/>
      <c r="AK195" s="5"/>
      <c r="AL195" s="5"/>
      <c r="AM195" s="5"/>
    </row>
    <row r="196" spans="2:39" ht="15.75">
      <c r="B196" s="9">
        <f t="shared" si="35"/>
        <v>184</v>
      </c>
      <c r="C196" s="7" t="s">
        <v>178</v>
      </c>
      <c r="D196" s="45">
        <v>0</v>
      </c>
      <c r="E196" s="52"/>
      <c r="F196" s="39">
        <v>7400</v>
      </c>
      <c r="G196" s="69">
        <f t="shared" si="30"/>
        <v>7400</v>
      </c>
      <c r="H196" s="17"/>
      <c r="I196" s="22">
        <f t="shared" si="31"/>
        <v>0</v>
      </c>
      <c r="J196" s="22">
        <f t="shared" si="32"/>
        <v>0</v>
      </c>
      <c r="K196" s="22">
        <f t="shared" si="33"/>
        <v>7400000</v>
      </c>
      <c r="L196" s="22">
        <f t="shared" si="34"/>
        <v>7400000</v>
      </c>
      <c r="P196" s="17"/>
      <c r="V196" s="2"/>
      <c r="W196" s="2"/>
      <c r="X196" s="2"/>
      <c r="AK196" s="5"/>
      <c r="AL196" s="5"/>
      <c r="AM196" s="5"/>
    </row>
    <row r="197" spans="2:39" ht="15.75">
      <c r="B197" s="9">
        <f t="shared" si="35"/>
        <v>185</v>
      </c>
      <c r="C197" s="6" t="s">
        <v>179</v>
      </c>
      <c r="D197" s="45">
        <v>0</v>
      </c>
      <c r="E197" s="52"/>
      <c r="F197" s="39">
        <v>8600</v>
      </c>
      <c r="G197" s="69">
        <f t="shared" si="30"/>
        <v>8600</v>
      </c>
      <c r="H197" s="17"/>
      <c r="I197" s="22">
        <f t="shared" si="31"/>
        <v>0</v>
      </c>
      <c r="J197" s="22">
        <f t="shared" si="32"/>
        <v>0</v>
      </c>
      <c r="K197" s="22">
        <f t="shared" si="33"/>
        <v>8600000</v>
      </c>
      <c r="L197" s="22">
        <f t="shared" si="34"/>
        <v>8600000</v>
      </c>
      <c r="P197" s="17"/>
      <c r="V197" s="2"/>
      <c r="W197" s="2"/>
      <c r="X197" s="2"/>
      <c r="AK197" s="5"/>
      <c r="AL197" s="5"/>
      <c r="AM197" s="5"/>
    </row>
    <row r="198" spans="2:39" ht="15.75">
      <c r="B198" s="9">
        <f t="shared" si="35"/>
        <v>186</v>
      </c>
      <c r="C198" s="7" t="s">
        <v>180</v>
      </c>
      <c r="D198" s="45">
        <v>0</v>
      </c>
      <c r="E198" s="52"/>
      <c r="F198" s="39">
        <v>7400</v>
      </c>
      <c r="G198" s="69">
        <f t="shared" si="30"/>
        <v>7400</v>
      </c>
      <c r="H198" s="17"/>
      <c r="I198" s="22">
        <f t="shared" si="31"/>
        <v>0</v>
      </c>
      <c r="J198" s="22">
        <f t="shared" si="32"/>
        <v>0</v>
      </c>
      <c r="K198" s="22">
        <f t="shared" si="33"/>
        <v>7400000</v>
      </c>
      <c r="L198" s="22">
        <f t="shared" si="34"/>
        <v>7400000</v>
      </c>
      <c r="P198" s="17"/>
      <c r="V198" s="2"/>
      <c r="W198" s="2"/>
      <c r="X198" s="2"/>
      <c r="AK198" s="5"/>
      <c r="AL198" s="5"/>
      <c r="AM198" s="5"/>
    </row>
    <row r="199" spans="2:39" ht="15.75">
      <c r="B199" s="9">
        <f t="shared" si="35"/>
        <v>187</v>
      </c>
      <c r="C199" s="6" t="s">
        <v>181</v>
      </c>
      <c r="D199" s="45">
        <v>0</v>
      </c>
      <c r="E199" s="52"/>
      <c r="F199" s="39">
        <v>7400</v>
      </c>
      <c r="G199" s="69">
        <f aca="true" t="shared" si="36" ref="G199:G230">SUM(D199:F199)</f>
        <v>7400</v>
      </c>
      <c r="H199" s="17"/>
      <c r="I199" s="22">
        <f aca="true" t="shared" si="37" ref="I199:I230">+D199*1000</f>
        <v>0</v>
      </c>
      <c r="J199" s="22">
        <f aca="true" t="shared" si="38" ref="J199:J230">+E199*1000</f>
        <v>0</v>
      </c>
      <c r="K199" s="22">
        <f aca="true" t="shared" si="39" ref="K199:K230">+F199*1000</f>
        <v>7400000</v>
      </c>
      <c r="L199" s="22">
        <f aca="true" t="shared" si="40" ref="L199:L230">SUM(I199:K199)</f>
        <v>7400000</v>
      </c>
      <c r="P199" s="17"/>
      <c r="V199" s="2"/>
      <c r="W199" s="2"/>
      <c r="X199" s="2"/>
      <c r="AK199" s="5"/>
      <c r="AL199" s="5"/>
      <c r="AM199" s="5"/>
    </row>
    <row r="200" spans="2:39" ht="15.75">
      <c r="B200" s="9">
        <f aca="true" t="shared" si="41" ref="B200:B231">B199+1</f>
        <v>188</v>
      </c>
      <c r="C200" s="7" t="s">
        <v>182</v>
      </c>
      <c r="D200" s="45">
        <v>0</v>
      </c>
      <c r="E200" s="52"/>
      <c r="F200" s="39">
        <v>7400</v>
      </c>
      <c r="G200" s="69">
        <f t="shared" si="36"/>
        <v>7400</v>
      </c>
      <c r="H200" s="17"/>
      <c r="I200" s="22">
        <f t="shared" si="37"/>
        <v>0</v>
      </c>
      <c r="J200" s="22">
        <f t="shared" si="38"/>
        <v>0</v>
      </c>
      <c r="K200" s="22">
        <f t="shared" si="39"/>
        <v>7400000</v>
      </c>
      <c r="L200" s="22">
        <f t="shared" si="40"/>
        <v>7400000</v>
      </c>
      <c r="P200" s="17"/>
      <c r="V200" s="2"/>
      <c r="W200" s="2"/>
      <c r="X200" s="2"/>
      <c r="AK200" s="5"/>
      <c r="AL200" s="5"/>
      <c r="AM200" s="5"/>
    </row>
    <row r="201" spans="2:39" ht="15.75">
      <c r="B201" s="9">
        <f t="shared" si="41"/>
        <v>189</v>
      </c>
      <c r="C201" s="6" t="s">
        <v>183</v>
      </c>
      <c r="D201" s="45">
        <v>0</v>
      </c>
      <c r="E201" s="52"/>
      <c r="F201" s="39">
        <v>7400</v>
      </c>
      <c r="G201" s="69">
        <f t="shared" si="36"/>
        <v>7400</v>
      </c>
      <c r="H201" s="17"/>
      <c r="I201" s="22">
        <f t="shared" si="37"/>
        <v>0</v>
      </c>
      <c r="J201" s="22">
        <f t="shared" si="38"/>
        <v>0</v>
      </c>
      <c r="K201" s="22">
        <f t="shared" si="39"/>
        <v>7400000</v>
      </c>
      <c r="L201" s="22">
        <f t="shared" si="40"/>
        <v>7400000</v>
      </c>
      <c r="P201" s="17"/>
      <c r="V201" s="2"/>
      <c r="W201" s="2"/>
      <c r="X201" s="2"/>
      <c r="AK201" s="5"/>
      <c r="AL201" s="5"/>
      <c r="AM201" s="5"/>
    </row>
    <row r="202" spans="2:39" ht="15.75">
      <c r="B202" s="9">
        <f t="shared" si="41"/>
        <v>190</v>
      </c>
      <c r="C202" s="7" t="s">
        <v>184</v>
      </c>
      <c r="D202" s="45">
        <v>33800</v>
      </c>
      <c r="E202" s="52"/>
      <c r="F202" s="39">
        <v>12300</v>
      </c>
      <c r="G202" s="69">
        <f t="shared" si="36"/>
        <v>46100</v>
      </c>
      <c r="H202" s="17"/>
      <c r="I202" s="22">
        <f t="shared" si="37"/>
        <v>33800000</v>
      </c>
      <c r="J202" s="22">
        <f t="shared" si="38"/>
        <v>0</v>
      </c>
      <c r="K202" s="22">
        <f t="shared" si="39"/>
        <v>12300000</v>
      </c>
      <c r="L202" s="22">
        <f t="shared" si="40"/>
        <v>46100000</v>
      </c>
      <c r="P202" s="17"/>
      <c r="V202" s="2"/>
      <c r="W202" s="2"/>
      <c r="X202" s="2"/>
      <c r="AK202" s="5"/>
      <c r="AL202" s="5"/>
      <c r="AM202" s="5"/>
    </row>
    <row r="203" spans="2:39" ht="15.75">
      <c r="B203" s="9">
        <f t="shared" si="41"/>
        <v>191</v>
      </c>
      <c r="C203" s="6" t="s">
        <v>185</v>
      </c>
      <c r="D203" s="45">
        <v>0</v>
      </c>
      <c r="E203" s="52"/>
      <c r="F203" s="39">
        <v>7400</v>
      </c>
      <c r="G203" s="69">
        <f t="shared" si="36"/>
        <v>7400</v>
      </c>
      <c r="H203" s="17"/>
      <c r="I203" s="22">
        <f t="shared" si="37"/>
        <v>0</v>
      </c>
      <c r="J203" s="22">
        <f t="shared" si="38"/>
        <v>0</v>
      </c>
      <c r="K203" s="22">
        <f t="shared" si="39"/>
        <v>7400000</v>
      </c>
      <c r="L203" s="22">
        <f t="shared" si="40"/>
        <v>7400000</v>
      </c>
      <c r="P203" s="17"/>
      <c r="V203" s="2"/>
      <c r="W203" s="2"/>
      <c r="X203" s="2"/>
      <c r="AK203" s="5"/>
      <c r="AL203" s="5"/>
      <c r="AM203" s="5"/>
    </row>
    <row r="204" spans="2:39" ht="15.75">
      <c r="B204" s="9">
        <f t="shared" si="41"/>
        <v>192</v>
      </c>
      <c r="C204" s="7" t="s">
        <v>186</v>
      </c>
      <c r="D204" s="45">
        <v>0</v>
      </c>
      <c r="E204" s="52"/>
      <c r="F204" s="39">
        <v>7400</v>
      </c>
      <c r="G204" s="69">
        <f t="shared" si="36"/>
        <v>7400</v>
      </c>
      <c r="H204" s="17"/>
      <c r="I204" s="22">
        <f t="shared" si="37"/>
        <v>0</v>
      </c>
      <c r="J204" s="22">
        <f t="shared" si="38"/>
        <v>0</v>
      </c>
      <c r="K204" s="22">
        <f t="shared" si="39"/>
        <v>7400000</v>
      </c>
      <c r="L204" s="22">
        <f t="shared" si="40"/>
        <v>7400000</v>
      </c>
      <c r="P204" s="17"/>
      <c r="V204" s="2"/>
      <c r="W204" s="2"/>
      <c r="X204" s="2"/>
      <c r="AK204" s="5"/>
      <c r="AL204" s="5"/>
      <c r="AM204" s="5"/>
    </row>
    <row r="205" spans="2:39" ht="15.75">
      <c r="B205" s="9">
        <f t="shared" si="41"/>
        <v>193</v>
      </c>
      <c r="C205" s="6" t="s">
        <v>187</v>
      </c>
      <c r="D205" s="45">
        <v>0</v>
      </c>
      <c r="E205" s="52"/>
      <c r="F205" s="39">
        <v>7400</v>
      </c>
      <c r="G205" s="69">
        <f t="shared" si="36"/>
        <v>7400</v>
      </c>
      <c r="H205" s="17"/>
      <c r="I205" s="22">
        <f t="shared" si="37"/>
        <v>0</v>
      </c>
      <c r="J205" s="22">
        <f t="shared" si="38"/>
        <v>0</v>
      </c>
      <c r="K205" s="22">
        <f t="shared" si="39"/>
        <v>7400000</v>
      </c>
      <c r="L205" s="22">
        <f t="shared" si="40"/>
        <v>7400000</v>
      </c>
      <c r="P205" s="17"/>
      <c r="V205" s="2"/>
      <c r="W205" s="2"/>
      <c r="X205" s="2"/>
      <c r="AK205" s="5"/>
      <c r="AL205" s="5"/>
      <c r="AM205" s="5"/>
    </row>
    <row r="206" spans="2:39" ht="15.75">
      <c r="B206" s="9">
        <f t="shared" si="41"/>
        <v>194</v>
      </c>
      <c r="C206" s="7" t="s">
        <v>188</v>
      </c>
      <c r="D206" s="45">
        <v>22600</v>
      </c>
      <c r="E206" s="52"/>
      <c r="F206" s="39">
        <v>9600</v>
      </c>
      <c r="G206" s="69">
        <f t="shared" si="36"/>
        <v>32200</v>
      </c>
      <c r="H206" s="17"/>
      <c r="I206" s="22">
        <f t="shared" si="37"/>
        <v>22600000</v>
      </c>
      <c r="J206" s="22">
        <f t="shared" si="38"/>
        <v>0</v>
      </c>
      <c r="K206" s="22">
        <f t="shared" si="39"/>
        <v>9600000</v>
      </c>
      <c r="L206" s="22">
        <f t="shared" si="40"/>
        <v>32200000</v>
      </c>
      <c r="P206" s="17"/>
      <c r="V206" s="2"/>
      <c r="W206" s="2"/>
      <c r="X206" s="2"/>
      <c r="AK206" s="5"/>
      <c r="AL206" s="5"/>
      <c r="AM206" s="5"/>
    </row>
    <row r="207" spans="2:39" ht="15.75">
      <c r="B207" s="9">
        <f t="shared" si="41"/>
        <v>195</v>
      </c>
      <c r="C207" s="6" t="s">
        <v>189</v>
      </c>
      <c r="D207" s="45">
        <v>0</v>
      </c>
      <c r="E207" s="52"/>
      <c r="F207" s="39">
        <v>7400</v>
      </c>
      <c r="G207" s="69">
        <f t="shared" si="36"/>
        <v>7400</v>
      </c>
      <c r="H207" s="17"/>
      <c r="I207" s="22">
        <f t="shared" si="37"/>
        <v>0</v>
      </c>
      <c r="J207" s="22">
        <f t="shared" si="38"/>
        <v>0</v>
      </c>
      <c r="K207" s="22">
        <f t="shared" si="39"/>
        <v>7400000</v>
      </c>
      <c r="L207" s="22">
        <f t="shared" si="40"/>
        <v>7400000</v>
      </c>
      <c r="P207" s="17"/>
      <c r="V207" s="2"/>
      <c r="W207" s="2"/>
      <c r="X207" s="2"/>
      <c r="AK207" s="5"/>
      <c r="AL207" s="5"/>
      <c r="AM207" s="5"/>
    </row>
    <row r="208" spans="2:39" ht="15.75">
      <c r="B208" s="9">
        <f t="shared" si="41"/>
        <v>196</v>
      </c>
      <c r="C208" s="7" t="s">
        <v>190</v>
      </c>
      <c r="D208" s="45">
        <v>22600</v>
      </c>
      <c r="E208" s="52"/>
      <c r="F208" s="39">
        <v>7900</v>
      </c>
      <c r="G208" s="69">
        <f t="shared" si="36"/>
        <v>30500</v>
      </c>
      <c r="H208" s="17"/>
      <c r="I208" s="22">
        <f t="shared" si="37"/>
        <v>22600000</v>
      </c>
      <c r="J208" s="22">
        <f t="shared" si="38"/>
        <v>0</v>
      </c>
      <c r="K208" s="22">
        <f t="shared" si="39"/>
        <v>7900000</v>
      </c>
      <c r="L208" s="22">
        <f t="shared" si="40"/>
        <v>30500000</v>
      </c>
      <c r="P208" s="17"/>
      <c r="V208" s="2"/>
      <c r="W208" s="2"/>
      <c r="X208" s="2"/>
      <c r="AK208" s="5"/>
      <c r="AL208" s="5"/>
      <c r="AM208" s="5"/>
    </row>
    <row r="209" spans="2:39" ht="15.75">
      <c r="B209" s="9">
        <f t="shared" si="41"/>
        <v>197</v>
      </c>
      <c r="C209" s="6" t="s">
        <v>191</v>
      </c>
      <c r="D209" s="45">
        <v>352400</v>
      </c>
      <c r="E209" s="52"/>
      <c r="F209" s="39">
        <v>184700</v>
      </c>
      <c r="G209" s="69">
        <f t="shared" si="36"/>
        <v>537100</v>
      </c>
      <c r="H209" s="17"/>
      <c r="I209" s="22">
        <f t="shared" si="37"/>
        <v>352400000</v>
      </c>
      <c r="J209" s="22">
        <f t="shared" si="38"/>
        <v>0</v>
      </c>
      <c r="K209" s="22">
        <f t="shared" si="39"/>
        <v>184700000</v>
      </c>
      <c r="L209" s="22">
        <f t="shared" si="40"/>
        <v>537100000</v>
      </c>
      <c r="P209" s="17"/>
      <c r="V209" s="2"/>
      <c r="W209" s="2"/>
      <c r="X209" s="2"/>
      <c r="AK209" s="5"/>
      <c r="AL209" s="5"/>
      <c r="AM209" s="5"/>
    </row>
    <row r="210" spans="2:39" ht="15.75">
      <c r="B210" s="9">
        <f t="shared" si="41"/>
        <v>198</v>
      </c>
      <c r="C210" s="7" t="s">
        <v>600</v>
      </c>
      <c r="D210" s="45">
        <v>125400</v>
      </c>
      <c r="E210" s="52"/>
      <c r="F210" s="39">
        <v>26300</v>
      </c>
      <c r="G210" s="69">
        <f t="shared" si="36"/>
        <v>151700</v>
      </c>
      <c r="H210" s="17"/>
      <c r="I210" s="22">
        <f t="shared" si="37"/>
        <v>125400000</v>
      </c>
      <c r="J210" s="22">
        <f t="shared" si="38"/>
        <v>0</v>
      </c>
      <c r="K210" s="22">
        <f t="shared" si="39"/>
        <v>26300000</v>
      </c>
      <c r="L210" s="22">
        <f t="shared" si="40"/>
        <v>151700000</v>
      </c>
      <c r="P210" s="17"/>
      <c r="V210" s="2"/>
      <c r="W210" s="2"/>
      <c r="X210" s="2"/>
      <c r="AK210" s="5"/>
      <c r="AL210" s="5"/>
      <c r="AM210" s="5"/>
    </row>
    <row r="211" spans="2:39" ht="15.75">
      <c r="B211" s="9">
        <f t="shared" si="41"/>
        <v>199</v>
      </c>
      <c r="C211" s="6" t="s">
        <v>192</v>
      </c>
      <c r="D211" s="45">
        <v>0</v>
      </c>
      <c r="E211" s="52"/>
      <c r="F211" s="39">
        <v>7400</v>
      </c>
      <c r="G211" s="69">
        <f t="shared" si="36"/>
        <v>7400</v>
      </c>
      <c r="H211" s="17"/>
      <c r="I211" s="22">
        <f t="shared" si="37"/>
        <v>0</v>
      </c>
      <c r="J211" s="22">
        <f t="shared" si="38"/>
        <v>0</v>
      </c>
      <c r="K211" s="22">
        <f t="shared" si="39"/>
        <v>7400000</v>
      </c>
      <c r="L211" s="22">
        <f t="shared" si="40"/>
        <v>7400000</v>
      </c>
      <c r="P211" s="17"/>
      <c r="V211" s="2"/>
      <c r="W211" s="2"/>
      <c r="X211" s="2"/>
      <c r="AK211" s="5"/>
      <c r="AL211" s="5"/>
      <c r="AM211" s="5"/>
    </row>
    <row r="212" spans="2:39" ht="15.75">
      <c r="B212" s="9">
        <f t="shared" si="41"/>
        <v>200</v>
      </c>
      <c r="C212" s="7" t="s">
        <v>193</v>
      </c>
      <c r="D212" s="45">
        <v>4366500</v>
      </c>
      <c r="E212" s="52"/>
      <c r="F212" s="39">
        <v>35907400</v>
      </c>
      <c r="G212" s="69">
        <f t="shared" si="36"/>
        <v>40273900</v>
      </c>
      <c r="H212" s="17"/>
      <c r="I212" s="22">
        <f t="shared" si="37"/>
        <v>4366500000</v>
      </c>
      <c r="J212" s="22">
        <f t="shared" si="38"/>
        <v>0</v>
      </c>
      <c r="K212" s="22">
        <f t="shared" si="39"/>
        <v>35907400000</v>
      </c>
      <c r="L212" s="22">
        <f t="shared" si="40"/>
        <v>40273900000</v>
      </c>
      <c r="P212" s="17"/>
      <c r="V212" s="2"/>
      <c r="W212" s="2"/>
      <c r="X212" s="2"/>
      <c r="AK212" s="5"/>
      <c r="AL212" s="5"/>
      <c r="AM212" s="5"/>
    </row>
    <row r="213" spans="2:39" ht="15.75">
      <c r="B213" s="9">
        <f t="shared" si="41"/>
        <v>201</v>
      </c>
      <c r="C213" s="6" t="s">
        <v>194</v>
      </c>
      <c r="D213" s="45">
        <v>0</v>
      </c>
      <c r="E213" s="52"/>
      <c r="F213" s="39">
        <v>7400</v>
      </c>
      <c r="G213" s="69">
        <f t="shared" si="36"/>
        <v>7400</v>
      </c>
      <c r="H213" s="17"/>
      <c r="I213" s="22">
        <f t="shared" si="37"/>
        <v>0</v>
      </c>
      <c r="J213" s="22">
        <f t="shared" si="38"/>
        <v>0</v>
      </c>
      <c r="K213" s="22">
        <f t="shared" si="39"/>
        <v>7400000</v>
      </c>
      <c r="L213" s="22">
        <f t="shared" si="40"/>
        <v>7400000</v>
      </c>
      <c r="P213" s="17"/>
      <c r="V213" s="2"/>
      <c r="W213" s="2"/>
      <c r="X213" s="2"/>
      <c r="AK213" s="5"/>
      <c r="AL213" s="5"/>
      <c r="AM213" s="5"/>
    </row>
    <row r="214" spans="2:39" ht="15.75">
      <c r="B214" s="9">
        <f t="shared" si="41"/>
        <v>202</v>
      </c>
      <c r="C214" s="7" t="s">
        <v>195</v>
      </c>
      <c r="D214" s="45">
        <v>0</v>
      </c>
      <c r="E214" s="52"/>
      <c r="F214" s="39">
        <v>7400</v>
      </c>
      <c r="G214" s="69">
        <f t="shared" si="36"/>
        <v>7400</v>
      </c>
      <c r="H214" s="17"/>
      <c r="I214" s="22">
        <f t="shared" si="37"/>
        <v>0</v>
      </c>
      <c r="J214" s="22">
        <f t="shared" si="38"/>
        <v>0</v>
      </c>
      <c r="K214" s="22">
        <f t="shared" si="39"/>
        <v>7400000</v>
      </c>
      <c r="L214" s="22">
        <f t="shared" si="40"/>
        <v>7400000</v>
      </c>
      <c r="P214" s="17"/>
      <c r="V214" s="2"/>
      <c r="W214" s="2"/>
      <c r="X214" s="2"/>
      <c r="AK214" s="5"/>
      <c r="AL214" s="5"/>
      <c r="AM214" s="5"/>
    </row>
    <row r="215" spans="2:39" ht="15.75">
      <c r="B215" s="9">
        <f t="shared" si="41"/>
        <v>203</v>
      </c>
      <c r="C215" s="6" t="s">
        <v>196</v>
      </c>
      <c r="D215" s="45">
        <v>449600</v>
      </c>
      <c r="E215" s="52"/>
      <c r="F215" s="39">
        <v>194100</v>
      </c>
      <c r="G215" s="69">
        <f t="shared" si="36"/>
        <v>643700</v>
      </c>
      <c r="H215" s="17"/>
      <c r="I215" s="22">
        <f t="shared" si="37"/>
        <v>449600000</v>
      </c>
      <c r="J215" s="22">
        <f t="shared" si="38"/>
        <v>0</v>
      </c>
      <c r="K215" s="22">
        <f t="shared" si="39"/>
        <v>194100000</v>
      </c>
      <c r="L215" s="22">
        <f t="shared" si="40"/>
        <v>643700000</v>
      </c>
      <c r="P215" s="17"/>
      <c r="V215" s="2"/>
      <c r="W215" s="2"/>
      <c r="X215" s="2"/>
      <c r="AK215" s="5"/>
      <c r="AL215" s="5"/>
      <c r="AM215" s="5"/>
    </row>
    <row r="216" spans="2:39" ht="15.75">
      <c r="B216" s="9">
        <f t="shared" si="41"/>
        <v>204</v>
      </c>
      <c r="C216" s="7" t="s">
        <v>197</v>
      </c>
      <c r="D216" s="45">
        <v>0</v>
      </c>
      <c r="E216" s="52"/>
      <c r="F216" s="39">
        <v>7400</v>
      </c>
      <c r="G216" s="69">
        <f t="shared" si="36"/>
        <v>7400</v>
      </c>
      <c r="H216" s="17"/>
      <c r="I216" s="22">
        <f t="shared" si="37"/>
        <v>0</v>
      </c>
      <c r="J216" s="22">
        <f t="shared" si="38"/>
        <v>0</v>
      </c>
      <c r="K216" s="22">
        <f t="shared" si="39"/>
        <v>7400000</v>
      </c>
      <c r="L216" s="22">
        <f t="shared" si="40"/>
        <v>7400000</v>
      </c>
      <c r="P216" s="17"/>
      <c r="V216" s="2"/>
      <c r="W216" s="2"/>
      <c r="X216" s="2"/>
      <c r="AK216" s="5"/>
      <c r="AL216" s="5"/>
      <c r="AM216" s="5"/>
    </row>
    <row r="217" spans="2:39" ht="15.75">
      <c r="B217" s="9">
        <f t="shared" si="41"/>
        <v>205</v>
      </c>
      <c r="C217" s="6" t="s">
        <v>198</v>
      </c>
      <c r="D217" s="45">
        <v>0</v>
      </c>
      <c r="E217" s="52"/>
      <c r="F217" s="39">
        <v>7400</v>
      </c>
      <c r="G217" s="69">
        <f t="shared" si="36"/>
        <v>7400</v>
      </c>
      <c r="H217" s="17"/>
      <c r="I217" s="22">
        <f t="shared" si="37"/>
        <v>0</v>
      </c>
      <c r="J217" s="22">
        <f t="shared" si="38"/>
        <v>0</v>
      </c>
      <c r="K217" s="22">
        <f t="shared" si="39"/>
        <v>7400000</v>
      </c>
      <c r="L217" s="22">
        <f t="shared" si="40"/>
        <v>7400000</v>
      </c>
      <c r="P217" s="17"/>
      <c r="V217" s="2"/>
      <c r="W217" s="2"/>
      <c r="X217" s="2"/>
      <c r="AK217" s="5"/>
      <c r="AL217" s="5"/>
      <c r="AM217" s="5"/>
    </row>
    <row r="218" spans="2:39" ht="15.75">
      <c r="B218" s="9">
        <f t="shared" si="41"/>
        <v>206</v>
      </c>
      <c r="C218" s="7" t="s">
        <v>199</v>
      </c>
      <c r="D218" s="45">
        <v>0</v>
      </c>
      <c r="E218" s="52"/>
      <c r="F218" s="39">
        <v>7400</v>
      </c>
      <c r="G218" s="69">
        <f t="shared" si="36"/>
        <v>7400</v>
      </c>
      <c r="H218" s="17"/>
      <c r="I218" s="22">
        <f t="shared" si="37"/>
        <v>0</v>
      </c>
      <c r="J218" s="22">
        <f t="shared" si="38"/>
        <v>0</v>
      </c>
      <c r="K218" s="22">
        <f t="shared" si="39"/>
        <v>7400000</v>
      </c>
      <c r="L218" s="22">
        <f t="shared" si="40"/>
        <v>7400000</v>
      </c>
      <c r="P218" s="17"/>
      <c r="V218" s="2"/>
      <c r="W218" s="2"/>
      <c r="X218" s="2"/>
      <c r="AK218" s="5"/>
      <c r="AL218" s="5"/>
      <c r="AM218" s="5"/>
    </row>
    <row r="219" spans="2:39" ht="15.75">
      <c r="B219" s="9">
        <f t="shared" si="41"/>
        <v>207</v>
      </c>
      <c r="C219" s="6" t="s">
        <v>200</v>
      </c>
      <c r="D219" s="45">
        <v>387600</v>
      </c>
      <c r="E219" s="52"/>
      <c r="F219" s="39">
        <v>144000</v>
      </c>
      <c r="G219" s="69">
        <f t="shared" si="36"/>
        <v>531600</v>
      </c>
      <c r="H219" s="17"/>
      <c r="I219" s="22">
        <f t="shared" si="37"/>
        <v>387600000</v>
      </c>
      <c r="J219" s="22">
        <f t="shared" si="38"/>
        <v>0</v>
      </c>
      <c r="K219" s="22">
        <f t="shared" si="39"/>
        <v>144000000</v>
      </c>
      <c r="L219" s="22">
        <f t="shared" si="40"/>
        <v>531600000</v>
      </c>
      <c r="P219" s="17"/>
      <c r="V219" s="2"/>
      <c r="W219" s="2"/>
      <c r="X219" s="2"/>
      <c r="AK219" s="5"/>
      <c r="AL219" s="5"/>
      <c r="AM219" s="5"/>
    </row>
    <row r="220" spans="2:39" ht="15.75">
      <c r="B220" s="9">
        <f t="shared" si="41"/>
        <v>208</v>
      </c>
      <c r="C220" s="7" t="s">
        <v>201</v>
      </c>
      <c r="D220" s="45">
        <v>26800</v>
      </c>
      <c r="E220" s="52"/>
      <c r="F220" s="39">
        <v>13000</v>
      </c>
      <c r="G220" s="69">
        <f t="shared" si="36"/>
        <v>39800</v>
      </c>
      <c r="H220" s="17"/>
      <c r="I220" s="22">
        <f t="shared" si="37"/>
        <v>26800000</v>
      </c>
      <c r="J220" s="22">
        <f t="shared" si="38"/>
        <v>0</v>
      </c>
      <c r="K220" s="22">
        <f t="shared" si="39"/>
        <v>13000000</v>
      </c>
      <c r="L220" s="22">
        <f t="shared" si="40"/>
        <v>39800000</v>
      </c>
      <c r="P220" s="17"/>
      <c r="V220" s="2"/>
      <c r="W220" s="2"/>
      <c r="X220" s="2"/>
      <c r="AK220" s="5"/>
      <c r="AL220" s="5"/>
      <c r="AM220" s="5"/>
    </row>
    <row r="221" spans="2:39" ht="15.75">
      <c r="B221" s="9">
        <f t="shared" si="41"/>
        <v>209</v>
      </c>
      <c r="C221" s="6" t="s">
        <v>202</v>
      </c>
      <c r="D221" s="45">
        <v>63400</v>
      </c>
      <c r="E221" s="52"/>
      <c r="F221" s="39">
        <v>14900</v>
      </c>
      <c r="G221" s="69">
        <f t="shared" si="36"/>
        <v>78300</v>
      </c>
      <c r="H221" s="17"/>
      <c r="I221" s="22">
        <f t="shared" si="37"/>
        <v>63400000</v>
      </c>
      <c r="J221" s="22">
        <f t="shared" si="38"/>
        <v>0</v>
      </c>
      <c r="K221" s="22">
        <f t="shared" si="39"/>
        <v>14900000</v>
      </c>
      <c r="L221" s="22">
        <f t="shared" si="40"/>
        <v>78300000</v>
      </c>
      <c r="P221" s="17"/>
      <c r="V221" s="2"/>
      <c r="W221" s="2"/>
      <c r="X221" s="2"/>
      <c r="AK221" s="5"/>
      <c r="AL221" s="5"/>
      <c r="AM221" s="5"/>
    </row>
    <row r="222" spans="2:39" ht="15.75">
      <c r="B222" s="9">
        <f t="shared" si="41"/>
        <v>210</v>
      </c>
      <c r="C222" s="7" t="s">
        <v>599</v>
      </c>
      <c r="D222" s="45">
        <v>376300</v>
      </c>
      <c r="E222" s="52"/>
      <c r="F222" s="39">
        <v>183800</v>
      </c>
      <c r="G222" s="69">
        <f t="shared" si="36"/>
        <v>560100</v>
      </c>
      <c r="H222" s="17"/>
      <c r="I222" s="22">
        <f t="shared" si="37"/>
        <v>376300000</v>
      </c>
      <c r="J222" s="22">
        <f t="shared" si="38"/>
        <v>0</v>
      </c>
      <c r="K222" s="22">
        <f t="shared" si="39"/>
        <v>183800000</v>
      </c>
      <c r="L222" s="22">
        <f t="shared" si="40"/>
        <v>560100000</v>
      </c>
      <c r="P222" s="17"/>
      <c r="V222" s="2"/>
      <c r="W222" s="2"/>
      <c r="X222" s="2"/>
      <c r="AK222" s="5"/>
      <c r="AL222" s="5"/>
      <c r="AM222" s="5"/>
    </row>
    <row r="223" spans="2:39" ht="15.75">
      <c r="B223" s="9">
        <f t="shared" si="41"/>
        <v>211</v>
      </c>
      <c r="C223" s="6" t="s">
        <v>203</v>
      </c>
      <c r="D223" s="45">
        <v>46500</v>
      </c>
      <c r="E223" s="52"/>
      <c r="F223" s="39">
        <v>10200</v>
      </c>
      <c r="G223" s="69">
        <f t="shared" si="36"/>
        <v>56700</v>
      </c>
      <c r="H223" s="17"/>
      <c r="I223" s="22">
        <f t="shared" si="37"/>
        <v>46500000</v>
      </c>
      <c r="J223" s="22">
        <f t="shared" si="38"/>
        <v>0</v>
      </c>
      <c r="K223" s="22">
        <f t="shared" si="39"/>
        <v>10200000</v>
      </c>
      <c r="L223" s="22">
        <f t="shared" si="40"/>
        <v>56700000</v>
      </c>
      <c r="P223" s="17"/>
      <c r="V223" s="2"/>
      <c r="W223" s="2"/>
      <c r="X223" s="2"/>
      <c r="AK223" s="5"/>
      <c r="AL223" s="5"/>
      <c r="AM223" s="5"/>
    </row>
    <row r="224" spans="2:39" ht="15.75">
      <c r="B224" s="9">
        <f t="shared" si="41"/>
        <v>212</v>
      </c>
      <c r="C224" s="7" t="s">
        <v>204</v>
      </c>
      <c r="D224" s="45">
        <v>67700</v>
      </c>
      <c r="E224" s="52"/>
      <c r="F224" s="39">
        <v>11900</v>
      </c>
      <c r="G224" s="69">
        <f t="shared" si="36"/>
        <v>79600</v>
      </c>
      <c r="H224" s="17"/>
      <c r="I224" s="22">
        <f t="shared" si="37"/>
        <v>67700000</v>
      </c>
      <c r="J224" s="22">
        <f t="shared" si="38"/>
        <v>0</v>
      </c>
      <c r="K224" s="22">
        <f t="shared" si="39"/>
        <v>11900000</v>
      </c>
      <c r="L224" s="22">
        <f t="shared" si="40"/>
        <v>79600000</v>
      </c>
      <c r="P224" s="17"/>
      <c r="V224" s="2"/>
      <c r="W224" s="2"/>
      <c r="X224" s="2"/>
      <c r="AK224" s="5"/>
      <c r="AL224" s="5"/>
      <c r="AM224" s="5"/>
    </row>
    <row r="225" spans="2:39" ht="15.75">
      <c r="B225" s="9">
        <f t="shared" si="41"/>
        <v>213</v>
      </c>
      <c r="C225" s="6" t="s">
        <v>205</v>
      </c>
      <c r="D225" s="45">
        <v>620200</v>
      </c>
      <c r="E225" s="52"/>
      <c r="F225" s="39">
        <v>1525200</v>
      </c>
      <c r="G225" s="69">
        <f t="shared" si="36"/>
        <v>2145400</v>
      </c>
      <c r="H225" s="17"/>
      <c r="I225" s="22">
        <f t="shared" si="37"/>
        <v>620200000</v>
      </c>
      <c r="J225" s="22">
        <f t="shared" si="38"/>
        <v>0</v>
      </c>
      <c r="K225" s="22">
        <f t="shared" si="39"/>
        <v>1525200000</v>
      </c>
      <c r="L225" s="22">
        <f t="shared" si="40"/>
        <v>2145400000</v>
      </c>
      <c r="P225" s="17"/>
      <c r="V225" s="2"/>
      <c r="W225" s="2"/>
      <c r="X225" s="2"/>
      <c r="AK225" s="5"/>
      <c r="AL225" s="5"/>
      <c r="AM225" s="5"/>
    </row>
    <row r="226" spans="2:39" ht="15.75">
      <c r="B226" s="9">
        <f t="shared" si="41"/>
        <v>214</v>
      </c>
      <c r="C226" s="7" t="s">
        <v>206</v>
      </c>
      <c r="D226" s="45">
        <v>0</v>
      </c>
      <c r="E226" s="52"/>
      <c r="F226" s="39">
        <v>7400</v>
      </c>
      <c r="G226" s="69">
        <f t="shared" si="36"/>
        <v>7400</v>
      </c>
      <c r="H226" s="17"/>
      <c r="I226" s="22">
        <f t="shared" si="37"/>
        <v>0</v>
      </c>
      <c r="J226" s="22">
        <f t="shared" si="38"/>
        <v>0</v>
      </c>
      <c r="K226" s="22">
        <f t="shared" si="39"/>
        <v>7400000</v>
      </c>
      <c r="L226" s="22">
        <f t="shared" si="40"/>
        <v>7400000</v>
      </c>
      <c r="P226" s="17"/>
      <c r="V226" s="2"/>
      <c r="W226" s="2"/>
      <c r="X226" s="2"/>
      <c r="AK226" s="5"/>
      <c r="AL226" s="5"/>
      <c r="AM226" s="5"/>
    </row>
    <row r="227" spans="2:39" ht="15.75">
      <c r="B227" s="9">
        <f t="shared" si="41"/>
        <v>215</v>
      </c>
      <c r="C227" s="6" t="s">
        <v>207</v>
      </c>
      <c r="D227" s="45">
        <v>489100</v>
      </c>
      <c r="E227" s="52"/>
      <c r="F227" s="39">
        <v>668900</v>
      </c>
      <c r="G227" s="69">
        <f t="shared" si="36"/>
        <v>1158000</v>
      </c>
      <c r="H227" s="17"/>
      <c r="I227" s="22">
        <f t="shared" si="37"/>
        <v>489100000</v>
      </c>
      <c r="J227" s="22">
        <f t="shared" si="38"/>
        <v>0</v>
      </c>
      <c r="K227" s="22">
        <f t="shared" si="39"/>
        <v>668900000</v>
      </c>
      <c r="L227" s="22">
        <f t="shared" si="40"/>
        <v>1158000000</v>
      </c>
      <c r="P227" s="17"/>
      <c r="V227" s="2"/>
      <c r="W227" s="2"/>
      <c r="X227" s="2"/>
      <c r="AK227" s="5"/>
      <c r="AL227" s="5"/>
      <c r="AM227" s="5"/>
    </row>
    <row r="228" spans="2:39" ht="15.75">
      <c r="B228" s="9">
        <f t="shared" si="41"/>
        <v>216</v>
      </c>
      <c r="C228" s="7" t="s">
        <v>598</v>
      </c>
      <c r="D228" s="45">
        <v>0</v>
      </c>
      <c r="E228" s="52"/>
      <c r="F228" s="39">
        <v>9000</v>
      </c>
      <c r="G228" s="69">
        <f t="shared" si="36"/>
        <v>9000</v>
      </c>
      <c r="H228" s="17"/>
      <c r="I228" s="22">
        <f t="shared" si="37"/>
        <v>0</v>
      </c>
      <c r="J228" s="22">
        <f t="shared" si="38"/>
        <v>0</v>
      </c>
      <c r="K228" s="22">
        <f t="shared" si="39"/>
        <v>9000000</v>
      </c>
      <c r="L228" s="22">
        <f t="shared" si="40"/>
        <v>9000000</v>
      </c>
      <c r="P228" s="17"/>
      <c r="V228" s="2"/>
      <c r="W228" s="2"/>
      <c r="X228" s="2"/>
      <c r="AK228" s="5"/>
      <c r="AL228" s="5"/>
      <c r="AM228" s="5"/>
    </row>
    <row r="229" spans="2:39" ht="15.75">
      <c r="B229" s="9">
        <f t="shared" si="41"/>
        <v>217</v>
      </c>
      <c r="C229" s="6" t="s">
        <v>597</v>
      </c>
      <c r="D229" s="45">
        <v>77500</v>
      </c>
      <c r="E229" s="52"/>
      <c r="F229" s="39">
        <v>14900</v>
      </c>
      <c r="G229" s="69">
        <f t="shared" si="36"/>
        <v>92400</v>
      </c>
      <c r="H229" s="17"/>
      <c r="I229" s="22">
        <f t="shared" si="37"/>
        <v>77500000</v>
      </c>
      <c r="J229" s="22">
        <f t="shared" si="38"/>
        <v>0</v>
      </c>
      <c r="K229" s="22">
        <f t="shared" si="39"/>
        <v>14900000</v>
      </c>
      <c r="L229" s="22">
        <f t="shared" si="40"/>
        <v>92400000</v>
      </c>
      <c r="P229" s="17"/>
      <c r="V229" s="2"/>
      <c r="W229" s="2"/>
      <c r="X229" s="2"/>
      <c r="AK229" s="5"/>
      <c r="AL229" s="5"/>
      <c r="AM229" s="5"/>
    </row>
    <row r="230" spans="2:39" ht="15.75">
      <c r="B230" s="9">
        <f t="shared" si="41"/>
        <v>218</v>
      </c>
      <c r="C230" s="7" t="s">
        <v>208</v>
      </c>
      <c r="D230" s="45">
        <v>0</v>
      </c>
      <c r="E230" s="52"/>
      <c r="F230" s="39">
        <v>7400</v>
      </c>
      <c r="G230" s="69">
        <f t="shared" si="36"/>
        <v>7400</v>
      </c>
      <c r="H230" s="17"/>
      <c r="I230" s="22">
        <f t="shared" si="37"/>
        <v>0</v>
      </c>
      <c r="J230" s="22">
        <f t="shared" si="38"/>
        <v>0</v>
      </c>
      <c r="K230" s="22">
        <f t="shared" si="39"/>
        <v>7400000</v>
      </c>
      <c r="L230" s="22">
        <f t="shared" si="40"/>
        <v>7400000</v>
      </c>
      <c r="P230" s="17"/>
      <c r="V230" s="2"/>
      <c r="W230" s="2"/>
      <c r="X230" s="2"/>
      <c r="AK230" s="5"/>
      <c r="AL230" s="5"/>
      <c r="AM230" s="5"/>
    </row>
    <row r="231" spans="2:39" ht="15.75">
      <c r="B231" s="9">
        <f t="shared" si="41"/>
        <v>219</v>
      </c>
      <c r="C231" s="6" t="s">
        <v>209</v>
      </c>
      <c r="D231" s="45">
        <v>0</v>
      </c>
      <c r="E231" s="52"/>
      <c r="F231" s="39">
        <v>9600</v>
      </c>
      <c r="G231" s="69">
        <f aca="true" t="shared" si="42" ref="G231:G262">SUM(D231:F231)</f>
        <v>9600</v>
      </c>
      <c r="H231" s="17"/>
      <c r="I231" s="22">
        <f aca="true" t="shared" si="43" ref="I231:I262">+D231*1000</f>
        <v>0</v>
      </c>
      <c r="J231" s="22">
        <f aca="true" t="shared" si="44" ref="J231:J262">+E231*1000</f>
        <v>0</v>
      </c>
      <c r="K231" s="22">
        <f aca="true" t="shared" si="45" ref="K231:K262">+F231*1000</f>
        <v>9600000</v>
      </c>
      <c r="L231" s="22">
        <f aca="true" t="shared" si="46" ref="L231:L262">SUM(I231:K231)</f>
        <v>9600000</v>
      </c>
      <c r="P231" s="17"/>
      <c r="V231" s="2"/>
      <c r="W231" s="2"/>
      <c r="X231" s="2"/>
      <c r="AK231" s="5"/>
      <c r="AL231" s="5"/>
      <c r="AM231" s="5"/>
    </row>
    <row r="232" spans="2:39" ht="15.75">
      <c r="B232" s="9">
        <f aca="true" t="shared" si="47" ref="B232:B263">B231+1</f>
        <v>220</v>
      </c>
      <c r="C232" s="7" t="s">
        <v>210</v>
      </c>
      <c r="D232" s="45">
        <v>21100</v>
      </c>
      <c r="E232" s="52"/>
      <c r="F232" s="39">
        <v>13500</v>
      </c>
      <c r="G232" s="69">
        <f t="shared" si="42"/>
        <v>34600</v>
      </c>
      <c r="H232" s="17"/>
      <c r="I232" s="22">
        <f t="shared" si="43"/>
        <v>21100000</v>
      </c>
      <c r="J232" s="22">
        <f t="shared" si="44"/>
        <v>0</v>
      </c>
      <c r="K232" s="22">
        <f t="shared" si="45"/>
        <v>13500000</v>
      </c>
      <c r="L232" s="22">
        <f t="shared" si="46"/>
        <v>34600000</v>
      </c>
      <c r="P232" s="17"/>
      <c r="V232" s="2"/>
      <c r="W232" s="2"/>
      <c r="X232" s="2"/>
      <c r="AK232" s="5"/>
      <c r="AL232" s="5"/>
      <c r="AM232" s="5"/>
    </row>
    <row r="233" spans="2:39" ht="15.75">
      <c r="B233" s="9">
        <f t="shared" si="47"/>
        <v>221</v>
      </c>
      <c r="C233" s="6" t="s">
        <v>211</v>
      </c>
      <c r="D233" s="45">
        <v>0</v>
      </c>
      <c r="E233" s="52"/>
      <c r="F233" s="39">
        <v>7400</v>
      </c>
      <c r="G233" s="69">
        <f t="shared" si="42"/>
        <v>7400</v>
      </c>
      <c r="H233" s="17"/>
      <c r="I233" s="22">
        <f t="shared" si="43"/>
        <v>0</v>
      </c>
      <c r="J233" s="22">
        <f t="shared" si="44"/>
        <v>0</v>
      </c>
      <c r="K233" s="22">
        <f t="shared" si="45"/>
        <v>7400000</v>
      </c>
      <c r="L233" s="22">
        <f t="shared" si="46"/>
        <v>7400000</v>
      </c>
      <c r="P233" s="17"/>
      <c r="V233" s="2"/>
      <c r="W233" s="2"/>
      <c r="X233" s="2"/>
      <c r="AK233" s="5"/>
      <c r="AL233" s="5"/>
      <c r="AM233" s="5"/>
    </row>
    <row r="234" spans="2:39" ht="15.75">
      <c r="B234" s="9">
        <f t="shared" si="47"/>
        <v>222</v>
      </c>
      <c r="C234" s="7" t="s">
        <v>212</v>
      </c>
      <c r="D234" s="45">
        <v>76100</v>
      </c>
      <c r="E234" s="52"/>
      <c r="F234" s="39">
        <v>10900</v>
      </c>
      <c r="G234" s="69">
        <f t="shared" si="42"/>
        <v>87000</v>
      </c>
      <c r="H234" s="17"/>
      <c r="I234" s="22">
        <f t="shared" si="43"/>
        <v>76100000</v>
      </c>
      <c r="J234" s="22">
        <f t="shared" si="44"/>
        <v>0</v>
      </c>
      <c r="K234" s="22">
        <f t="shared" si="45"/>
        <v>10900000</v>
      </c>
      <c r="L234" s="22">
        <f t="shared" si="46"/>
        <v>87000000</v>
      </c>
      <c r="P234" s="17"/>
      <c r="V234" s="2"/>
      <c r="W234" s="2"/>
      <c r="X234" s="2"/>
      <c r="AK234" s="5"/>
      <c r="AL234" s="5"/>
      <c r="AM234" s="5"/>
    </row>
    <row r="235" spans="2:39" ht="15.75">
      <c r="B235" s="9">
        <f t="shared" si="47"/>
        <v>223</v>
      </c>
      <c r="C235" s="6" t="s">
        <v>213</v>
      </c>
      <c r="D235" s="45">
        <v>0</v>
      </c>
      <c r="E235" s="52"/>
      <c r="F235" s="39">
        <v>7400</v>
      </c>
      <c r="G235" s="69">
        <f t="shared" si="42"/>
        <v>7400</v>
      </c>
      <c r="H235" s="17"/>
      <c r="I235" s="22">
        <f t="shared" si="43"/>
        <v>0</v>
      </c>
      <c r="J235" s="22">
        <f t="shared" si="44"/>
        <v>0</v>
      </c>
      <c r="K235" s="22">
        <f t="shared" si="45"/>
        <v>7400000</v>
      </c>
      <c r="L235" s="22">
        <f t="shared" si="46"/>
        <v>7400000</v>
      </c>
      <c r="P235" s="17"/>
      <c r="V235" s="2"/>
      <c r="W235" s="2"/>
      <c r="X235" s="2"/>
      <c r="AK235" s="5"/>
      <c r="AL235" s="5"/>
      <c r="AM235" s="5"/>
    </row>
    <row r="236" spans="2:39" ht="15.75">
      <c r="B236" s="9">
        <f t="shared" si="47"/>
        <v>224</v>
      </c>
      <c r="C236" s="7" t="s">
        <v>214</v>
      </c>
      <c r="D236" s="45">
        <v>32400</v>
      </c>
      <c r="E236" s="52"/>
      <c r="F236" s="39">
        <v>14300</v>
      </c>
      <c r="G236" s="69">
        <f t="shared" si="42"/>
        <v>46700</v>
      </c>
      <c r="H236" s="17"/>
      <c r="I236" s="22">
        <f t="shared" si="43"/>
        <v>32400000</v>
      </c>
      <c r="J236" s="22">
        <f t="shared" si="44"/>
        <v>0</v>
      </c>
      <c r="K236" s="22">
        <f t="shared" si="45"/>
        <v>14300000</v>
      </c>
      <c r="L236" s="22">
        <f t="shared" si="46"/>
        <v>46700000</v>
      </c>
      <c r="P236" s="17"/>
      <c r="V236" s="2"/>
      <c r="W236" s="2"/>
      <c r="X236" s="2"/>
      <c r="AK236" s="5"/>
      <c r="AL236" s="5"/>
      <c r="AM236" s="5"/>
    </row>
    <row r="237" spans="2:39" ht="15.75">
      <c r="B237" s="9">
        <f t="shared" si="47"/>
        <v>225</v>
      </c>
      <c r="C237" s="6" t="s">
        <v>215</v>
      </c>
      <c r="D237" s="45">
        <v>0</v>
      </c>
      <c r="E237" s="52"/>
      <c r="F237" s="39">
        <v>7400</v>
      </c>
      <c r="G237" s="69">
        <f t="shared" si="42"/>
        <v>7400</v>
      </c>
      <c r="H237" s="17"/>
      <c r="I237" s="22">
        <f t="shared" si="43"/>
        <v>0</v>
      </c>
      <c r="J237" s="22">
        <f t="shared" si="44"/>
        <v>0</v>
      </c>
      <c r="K237" s="22">
        <f t="shared" si="45"/>
        <v>7400000</v>
      </c>
      <c r="L237" s="22">
        <f t="shared" si="46"/>
        <v>7400000</v>
      </c>
      <c r="P237" s="17"/>
      <c r="V237" s="2"/>
      <c r="W237" s="2"/>
      <c r="X237" s="2"/>
      <c r="AK237" s="5"/>
      <c r="AL237" s="5"/>
      <c r="AM237" s="5"/>
    </row>
    <row r="238" spans="2:39" ht="15.75">
      <c r="B238" s="9">
        <f t="shared" si="47"/>
        <v>226</v>
      </c>
      <c r="C238" s="7" t="s">
        <v>216</v>
      </c>
      <c r="D238" s="45">
        <v>0</v>
      </c>
      <c r="E238" s="52"/>
      <c r="F238" s="39">
        <v>7400</v>
      </c>
      <c r="G238" s="69">
        <f t="shared" si="42"/>
        <v>7400</v>
      </c>
      <c r="H238" s="17"/>
      <c r="I238" s="22">
        <f t="shared" si="43"/>
        <v>0</v>
      </c>
      <c r="J238" s="22">
        <f t="shared" si="44"/>
        <v>0</v>
      </c>
      <c r="K238" s="22">
        <f t="shared" si="45"/>
        <v>7400000</v>
      </c>
      <c r="L238" s="22">
        <f t="shared" si="46"/>
        <v>7400000</v>
      </c>
      <c r="P238" s="17"/>
      <c r="V238" s="2"/>
      <c r="W238" s="2"/>
      <c r="X238" s="2"/>
      <c r="AK238" s="5"/>
      <c r="AL238" s="5"/>
      <c r="AM238" s="5"/>
    </row>
    <row r="239" spans="2:39" ht="15.75">
      <c r="B239" s="9">
        <f t="shared" si="47"/>
        <v>227</v>
      </c>
      <c r="C239" s="6" t="s">
        <v>217</v>
      </c>
      <c r="D239" s="45">
        <v>0</v>
      </c>
      <c r="E239" s="52"/>
      <c r="F239" s="39">
        <v>7400</v>
      </c>
      <c r="G239" s="69">
        <f t="shared" si="42"/>
        <v>7400</v>
      </c>
      <c r="H239" s="17"/>
      <c r="I239" s="22">
        <f t="shared" si="43"/>
        <v>0</v>
      </c>
      <c r="J239" s="22">
        <f t="shared" si="44"/>
        <v>0</v>
      </c>
      <c r="K239" s="22">
        <f t="shared" si="45"/>
        <v>7400000</v>
      </c>
      <c r="L239" s="22">
        <f t="shared" si="46"/>
        <v>7400000</v>
      </c>
      <c r="P239" s="17"/>
      <c r="V239" s="2"/>
      <c r="W239" s="2"/>
      <c r="X239" s="2"/>
      <c r="AK239" s="5"/>
      <c r="AL239" s="5"/>
      <c r="AM239" s="5"/>
    </row>
    <row r="240" spans="2:39" ht="15.75">
      <c r="B240" s="9">
        <f t="shared" si="47"/>
        <v>228</v>
      </c>
      <c r="C240" s="7" t="s">
        <v>218</v>
      </c>
      <c r="D240" s="45">
        <v>47900</v>
      </c>
      <c r="E240" s="52"/>
      <c r="F240" s="39">
        <v>11800</v>
      </c>
      <c r="G240" s="69">
        <f t="shared" si="42"/>
        <v>59700</v>
      </c>
      <c r="H240" s="17"/>
      <c r="I240" s="22">
        <f t="shared" si="43"/>
        <v>47900000</v>
      </c>
      <c r="J240" s="22">
        <f t="shared" si="44"/>
        <v>0</v>
      </c>
      <c r="K240" s="22">
        <f t="shared" si="45"/>
        <v>11800000</v>
      </c>
      <c r="L240" s="22">
        <f t="shared" si="46"/>
        <v>59700000</v>
      </c>
      <c r="P240" s="17"/>
      <c r="V240" s="2"/>
      <c r="W240" s="2"/>
      <c r="X240" s="2"/>
      <c r="AK240" s="5"/>
      <c r="AL240" s="5"/>
      <c r="AM240" s="5"/>
    </row>
    <row r="241" spans="2:39" ht="15.75">
      <c r="B241" s="9">
        <f t="shared" si="47"/>
        <v>229</v>
      </c>
      <c r="C241" s="6" t="s">
        <v>219</v>
      </c>
      <c r="D241" s="45">
        <v>0</v>
      </c>
      <c r="E241" s="52"/>
      <c r="F241" s="39">
        <v>7400</v>
      </c>
      <c r="G241" s="69">
        <f t="shared" si="42"/>
        <v>7400</v>
      </c>
      <c r="H241" s="17"/>
      <c r="I241" s="22">
        <f t="shared" si="43"/>
        <v>0</v>
      </c>
      <c r="J241" s="22">
        <f t="shared" si="44"/>
        <v>0</v>
      </c>
      <c r="K241" s="22">
        <f t="shared" si="45"/>
        <v>7400000</v>
      </c>
      <c r="L241" s="22">
        <f t="shared" si="46"/>
        <v>7400000</v>
      </c>
      <c r="P241" s="17"/>
      <c r="V241" s="2"/>
      <c r="W241" s="2"/>
      <c r="X241" s="2"/>
      <c r="AK241" s="5"/>
      <c r="AL241" s="5"/>
      <c r="AM241" s="5"/>
    </row>
    <row r="242" spans="2:39" ht="15.75">
      <c r="B242" s="9">
        <f t="shared" si="47"/>
        <v>230</v>
      </c>
      <c r="C242" s="7" t="s">
        <v>220</v>
      </c>
      <c r="D242" s="45">
        <v>236800</v>
      </c>
      <c r="E242" s="52"/>
      <c r="F242" s="39">
        <v>14000</v>
      </c>
      <c r="G242" s="69">
        <f t="shared" si="42"/>
        <v>250800</v>
      </c>
      <c r="H242" s="17"/>
      <c r="I242" s="22">
        <f t="shared" si="43"/>
        <v>236800000</v>
      </c>
      <c r="J242" s="22">
        <f t="shared" si="44"/>
        <v>0</v>
      </c>
      <c r="K242" s="22">
        <f t="shared" si="45"/>
        <v>14000000</v>
      </c>
      <c r="L242" s="22">
        <f t="shared" si="46"/>
        <v>250800000</v>
      </c>
      <c r="P242" s="17"/>
      <c r="V242" s="2"/>
      <c r="W242" s="2"/>
      <c r="X242" s="2"/>
      <c r="AK242" s="5"/>
      <c r="AL242" s="5"/>
      <c r="AM242" s="5"/>
    </row>
    <row r="243" spans="2:39" ht="15.75">
      <c r="B243" s="9">
        <f t="shared" si="47"/>
        <v>231</v>
      </c>
      <c r="C243" s="6" t="s">
        <v>221</v>
      </c>
      <c r="D243" s="45">
        <v>0</v>
      </c>
      <c r="E243" s="52"/>
      <c r="F243" s="39">
        <v>7400</v>
      </c>
      <c r="G243" s="69">
        <f t="shared" si="42"/>
        <v>7400</v>
      </c>
      <c r="H243" s="17"/>
      <c r="I243" s="22">
        <f t="shared" si="43"/>
        <v>0</v>
      </c>
      <c r="J243" s="22">
        <f t="shared" si="44"/>
        <v>0</v>
      </c>
      <c r="K243" s="22">
        <f t="shared" si="45"/>
        <v>7400000</v>
      </c>
      <c r="L243" s="22">
        <f t="shared" si="46"/>
        <v>7400000</v>
      </c>
      <c r="P243" s="17"/>
      <c r="V243" s="2"/>
      <c r="W243" s="2"/>
      <c r="X243" s="2"/>
      <c r="AK243" s="5"/>
      <c r="AL243" s="5"/>
      <c r="AM243" s="5"/>
    </row>
    <row r="244" spans="2:39" ht="15.75">
      <c r="B244" s="9">
        <f t="shared" si="47"/>
        <v>232</v>
      </c>
      <c r="C244" s="7" t="s">
        <v>222</v>
      </c>
      <c r="D244" s="45">
        <v>0</v>
      </c>
      <c r="E244" s="52"/>
      <c r="F244" s="39">
        <v>10600</v>
      </c>
      <c r="G244" s="69">
        <f t="shared" si="42"/>
        <v>10600</v>
      </c>
      <c r="H244" s="17"/>
      <c r="I244" s="22">
        <f t="shared" si="43"/>
        <v>0</v>
      </c>
      <c r="J244" s="22">
        <f t="shared" si="44"/>
        <v>0</v>
      </c>
      <c r="K244" s="22">
        <f t="shared" si="45"/>
        <v>10600000</v>
      </c>
      <c r="L244" s="22">
        <f t="shared" si="46"/>
        <v>10600000</v>
      </c>
      <c r="P244" s="17"/>
      <c r="V244" s="2"/>
      <c r="W244" s="2"/>
      <c r="X244" s="2"/>
      <c r="AK244" s="5"/>
      <c r="AL244" s="5"/>
      <c r="AM244" s="5"/>
    </row>
    <row r="245" spans="2:39" ht="15.75">
      <c r="B245" s="9">
        <f t="shared" si="47"/>
        <v>233</v>
      </c>
      <c r="C245" s="6" t="s">
        <v>223</v>
      </c>
      <c r="D245" s="45">
        <v>0</v>
      </c>
      <c r="E245" s="52"/>
      <c r="F245" s="39">
        <v>7400</v>
      </c>
      <c r="G245" s="69">
        <f t="shared" si="42"/>
        <v>7400</v>
      </c>
      <c r="H245" s="17"/>
      <c r="I245" s="22">
        <f t="shared" si="43"/>
        <v>0</v>
      </c>
      <c r="J245" s="22">
        <f t="shared" si="44"/>
        <v>0</v>
      </c>
      <c r="K245" s="22">
        <f t="shared" si="45"/>
        <v>7400000</v>
      </c>
      <c r="L245" s="22">
        <f t="shared" si="46"/>
        <v>7400000</v>
      </c>
      <c r="P245" s="17"/>
      <c r="V245" s="2"/>
      <c r="W245" s="2"/>
      <c r="X245" s="2"/>
      <c r="AK245" s="5"/>
      <c r="AL245" s="5"/>
      <c r="AM245" s="5"/>
    </row>
    <row r="246" spans="2:39" ht="15.75">
      <c r="B246" s="9">
        <f t="shared" si="47"/>
        <v>234</v>
      </c>
      <c r="C246" s="7" t="s">
        <v>224</v>
      </c>
      <c r="D246" s="45">
        <v>0</v>
      </c>
      <c r="E246" s="52"/>
      <c r="F246" s="39">
        <v>7400</v>
      </c>
      <c r="G246" s="69">
        <f t="shared" si="42"/>
        <v>7400</v>
      </c>
      <c r="H246" s="17"/>
      <c r="I246" s="22">
        <f t="shared" si="43"/>
        <v>0</v>
      </c>
      <c r="J246" s="22">
        <f t="shared" si="44"/>
        <v>0</v>
      </c>
      <c r="K246" s="22">
        <f t="shared" si="45"/>
        <v>7400000</v>
      </c>
      <c r="L246" s="22">
        <f t="shared" si="46"/>
        <v>7400000</v>
      </c>
      <c r="P246" s="17"/>
      <c r="V246" s="2"/>
      <c r="W246" s="2"/>
      <c r="X246" s="2"/>
      <c r="AK246" s="5"/>
      <c r="AL246" s="5"/>
      <c r="AM246" s="5"/>
    </row>
    <row r="247" spans="2:39" ht="15.75">
      <c r="B247" s="9">
        <f t="shared" si="47"/>
        <v>235</v>
      </c>
      <c r="C247" s="6" t="s">
        <v>225</v>
      </c>
      <c r="D247" s="45">
        <v>546900</v>
      </c>
      <c r="E247" s="52"/>
      <c r="F247" s="39">
        <v>1295100</v>
      </c>
      <c r="G247" s="69">
        <f t="shared" si="42"/>
        <v>1842000</v>
      </c>
      <c r="H247" s="17"/>
      <c r="I247" s="22">
        <f t="shared" si="43"/>
        <v>546900000</v>
      </c>
      <c r="J247" s="22">
        <f t="shared" si="44"/>
        <v>0</v>
      </c>
      <c r="K247" s="22">
        <f t="shared" si="45"/>
        <v>1295100000</v>
      </c>
      <c r="L247" s="22">
        <f t="shared" si="46"/>
        <v>1842000000</v>
      </c>
      <c r="P247" s="17"/>
      <c r="V247" s="2"/>
      <c r="W247" s="2"/>
      <c r="X247" s="2"/>
      <c r="AK247" s="5"/>
      <c r="AL247" s="5"/>
      <c r="AM247" s="5"/>
    </row>
    <row r="248" spans="2:39" ht="15.75">
      <c r="B248" s="9">
        <f t="shared" si="47"/>
        <v>236</v>
      </c>
      <c r="C248" s="7" t="s">
        <v>226</v>
      </c>
      <c r="D248" s="45">
        <v>0</v>
      </c>
      <c r="E248" s="52"/>
      <c r="F248" s="39">
        <v>7400</v>
      </c>
      <c r="G248" s="69">
        <f t="shared" si="42"/>
        <v>7400</v>
      </c>
      <c r="H248" s="17"/>
      <c r="I248" s="22">
        <f t="shared" si="43"/>
        <v>0</v>
      </c>
      <c r="J248" s="22">
        <f t="shared" si="44"/>
        <v>0</v>
      </c>
      <c r="K248" s="22">
        <f t="shared" si="45"/>
        <v>7400000</v>
      </c>
      <c r="L248" s="22">
        <f t="shared" si="46"/>
        <v>7400000</v>
      </c>
      <c r="P248" s="17"/>
      <c r="V248" s="2"/>
      <c r="W248" s="2"/>
      <c r="X248" s="2"/>
      <c r="AK248" s="5"/>
      <c r="AL248" s="5"/>
      <c r="AM248" s="5"/>
    </row>
    <row r="249" spans="2:39" ht="15.75">
      <c r="B249" s="9">
        <f t="shared" si="47"/>
        <v>237</v>
      </c>
      <c r="C249" s="6" t="s">
        <v>227</v>
      </c>
      <c r="D249" s="45">
        <v>0</v>
      </c>
      <c r="E249" s="52"/>
      <c r="F249" s="39">
        <v>7400</v>
      </c>
      <c r="G249" s="69">
        <f t="shared" si="42"/>
        <v>7400</v>
      </c>
      <c r="H249" s="17"/>
      <c r="I249" s="22">
        <f t="shared" si="43"/>
        <v>0</v>
      </c>
      <c r="J249" s="22">
        <f t="shared" si="44"/>
        <v>0</v>
      </c>
      <c r="K249" s="22">
        <f t="shared" si="45"/>
        <v>7400000</v>
      </c>
      <c r="L249" s="22">
        <f t="shared" si="46"/>
        <v>7400000</v>
      </c>
      <c r="P249" s="17"/>
      <c r="V249" s="2"/>
      <c r="W249" s="2"/>
      <c r="X249" s="2"/>
      <c r="AK249" s="5"/>
      <c r="AL249" s="5"/>
      <c r="AM249" s="5"/>
    </row>
    <row r="250" spans="2:39" ht="15.75">
      <c r="B250" s="9">
        <f t="shared" si="47"/>
        <v>238</v>
      </c>
      <c r="C250" s="7" t="s">
        <v>228</v>
      </c>
      <c r="D250" s="45">
        <v>219900</v>
      </c>
      <c r="E250" s="52"/>
      <c r="F250" s="39">
        <v>14400</v>
      </c>
      <c r="G250" s="69">
        <f t="shared" si="42"/>
        <v>234300</v>
      </c>
      <c r="H250" s="17"/>
      <c r="I250" s="22">
        <f t="shared" si="43"/>
        <v>219900000</v>
      </c>
      <c r="J250" s="22">
        <f t="shared" si="44"/>
        <v>0</v>
      </c>
      <c r="K250" s="22">
        <f t="shared" si="45"/>
        <v>14400000</v>
      </c>
      <c r="L250" s="22">
        <f t="shared" si="46"/>
        <v>234300000</v>
      </c>
      <c r="P250" s="17"/>
      <c r="V250" s="2"/>
      <c r="W250" s="2"/>
      <c r="X250" s="2"/>
      <c r="AK250" s="5"/>
      <c r="AL250" s="5"/>
      <c r="AM250" s="5"/>
    </row>
    <row r="251" spans="2:39" ht="15.75">
      <c r="B251" s="9">
        <f t="shared" si="47"/>
        <v>239</v>
      </c>
      <c r="C251" s="6" t="s">
        <v>591</v>
      </c>
      <c r="D251" s="45">
        <v>45100</v>
      </c>
      <c r="E251" s="52"/>
      <c r="F251" s="39">
        <v>12900</v>
      </c>
      <c r="G251" s="69">
        <f t="shared" si="42"/>
        <v>58000</v>
      </c>
      <c r="H251" s="17"/>
      <c r="I251" s="22">
        <f t="shared" si="43"/>
        <v>45100000</v>
      </c>
      <c r="J251" s="22">
        <f t="shared" si="44"/>
        <v>0</v>
      </c>
      <c r="K251" s="22">
        <f t="shared" si="45"/>
        <v>12900000</v>
      </c>
      <c r="L251" s="22">
        <f t="shared" si="46"/>
        <v>58000000</v>
      </c>
      <c r="P251" s="17"/>
      <c r="V251" s="2"/>
      <c r="W251" s="2"/>
      <c r="X251" s="2"/>
      <c r="AK251" s="5"/>
      <c r="AL251" s="5"/>
      <c r="AM251" s="5"/>
    </row>
    <row r="252" spans="2:39" ht="15.75">
      <c r="B252" s="9">
        <f t="shared" si="47"/>
        <v>240</v>
      </c>
      <c r="C252" s="7" t="s">
        <v>229</v>
      </c>
      <c r="D252" s="45">
        <v>238200</v>
      </c>
      <c r="E252" s="52"/>
      <c r="F252" s="39">
        <v>129200</v>
      </c>
      <c r="G252" s="69">
        <f t="shared" si="42"/>
        <v>367400</v>
      </c>
      <c r="H252" s="17"/>
      <c r="I252" s="22">
        <f t="shared" si="43"/>
        <v>238200000</v>
      </c>
      <c r="J252" s="22">
        <f t="shared" si="44"/>
        <v>0</v>
      </c>
      <c r="K252" s="22">
        <f t="shared" si="45"/>
        <v>129200000</v>
      </c>
      <c r="L252" s="22">
        <f t="shared" si="46"/>
        <v>367400000</v>
      </c>
      <c r="P252" s="17"/>
      <c r="V252" s="2"/>
      <c r="W252" s="2"/>
      <c r="X252" s="2"/>
      <c r="AK252" s="5"/>
      <c r="AL252" s="5"/>
      <c r="AM252" s="5"/>
    </row>
    <row r="253" spans="2:39" ht="15.75">
      <c r="B253" s="9">
        <f t="shared" si="47"/>
        <v>241</v>
      </c>
      <c r="C253" s="7" t="s">
        <v>230</v>
      </c>
      <c r="D253" s="45">
        <v>297400</v>
      </c>
      <c r="E253" s="52"/>
      <c r="F253" s="39">
        <v>114900</v>
      </c>
      <c r="G253" s="69">
        <f t="shared" si="42"/>
        <v>412300</v>
      </c>
      <c r="H253" s="17"/>
      <c r="I253" s="22">
        <f t="shared" si="43"/>
        <v>297400000</v>
      </c>
      <c r="J253" s="22">
        <f t="shared" si="44"/>
        <v>0</v>
      </c>
      <c r="K253" s="22">
        <f t="shared" si="45"/>
        <v>114900000</v>
      </c>
      <c r="L253" s="22">
        <f t="shared" si="46"/>
        <v>412300000</v>
      </c>
      <c r="P253" s="17"/>
      <c r="V253" s="2"/>
      <c r="W253" s="2"/>
      <c r="X253" s="2"/>
      <c r="AK253" s="5"/>
      <c r="AL253" s="5"/>
      <c r="AM253" s="5"/>
    </row>
    <row r="254" spans="2:39" ht="15.75">
      <c r="B254" s="9">
        <f t="shared" si="47"/>
        <v>242</v>
      </c>
      <c r="C254" s="7" t="s">
        <v>231</v>
      </c>
      <c r="D254" s="45">
        <v>0</v>
      </c>
      <c r="E254" s="52"/>
      <c r="F254" s="39">
        <v>11400</v>
      </c>
      <c r="G254" s="69">
        <f t="shared" si="42"/>
        <v>11400</v>
      </c>
      <c r="H254" s="17"/>
      <c r="I254" s="22">
        <f t="shared" si="43"/>
        <v>0</v>
      </c>
      <c r="J254" s="22">
        <f t="shared" si="44"/>
        <v>0</v>
      </c>
      <c r="K254" s="22">
        <f t="shared" si="45"/>
        <v>11400000</v>
      </c>
      <c r="L254" s="22">
        <f t="shared" si="46"/>
        <v>11400000</v>
      </c>
      <c r="P254" s="17"/>
      <c r="V254" s="2"/>
      <c r="W254" s="2"/>
      <c r="X254" s="2"/>
      <c r="AK254" s="5"/>
      <c r="AL254" s="5"/>
      <c r="AM254" s="5"/>
    </row>
    <row r="255" spans="2:39" ht="15.75">
      <c r="B255" s="9">
        <f t="shared" si="47"/>
        <v>243</v>
      </c>
      <c r="C255" s="6" t="s">
        <v>232</v>
      </c>
      <c r="D255" s="45">
        <v>24000</v>
      </c>
      <c r="E255" s="52"/>
      <c r="F255" s="39">
        <v>14400</v>
      </c>
      <c r="G255" s="69">
        <f t="shared" si="42"/>
        <v>38400</v>
      </c>
      <c r="H255" s="17"/>
      <c r="I255" s="22">
        <f t="shared" si="43"/>
        <v>24000000</v>
      </c>
      <c r="J255" s="22">
        <f t="shared" si="44"/>
        <v>0</v>
      </c>
      <c r="K255" s="22">
        <f t="shared" si="45"/>
        <v>14400000</v>
      </c>
      <c r="L255" s="22">
        <f t="shared" si="46"/>
        <v>38400000</v>
      </c>
      <c r="P255" s="17"/>
      <c r="V255" s="2"/>
      <c r="W255" s="2"/>
      <c r="X255" s="2"/>
      <c r="AK255" s="5"/>
      <c r="AL255" s="5"/>
      <c r="AM255" s="5"/>
    </row>
    <row r="256" spans="2:39" ht="15.75">
      <c r="B256" s="9">
        <f t="shared" si="47"/>
        <v>244</v>
      </c>
      <c r="C256" s="7" t="s">
        <v>233</v>
      </c>
      <c r="D256" s="45">
        <v>444000</v>
      </c>
      <c r="E256" s="52"/>
      <c r="F256" s="39">
        <v>473000</v>
      </c>
      <c r="G256" s="69">
        <f t="shared" si="42"/>
        <v>917000</v>
      </c>
      <c r="H256" s="17"/>
      <c r="I256" s="22">
        <f t="shared" si="43"/>
        <v>444000000</v>
      </c>
      <c r="J256" s="22">
        <f t="shared" si="44"/>
        <v>0</v>
      </c>
      <c r="K256" s="22">
        <f t="shared" si="45"/>
        <v>473000000</v>
      </c>
      <c r="L256" s="22">
        <f t="shared" si="46"/>
        <v>917000000</v>
      </c>
      <c r="P256" s="17"/>
      <c r="V256" s="2"/>
      <c r="W256" s="2"/>
      <c r="X256" s="2"/>
      <c r="AK256" s="5"/>
      <c r="AL256" s="5"/>
      <c r="AM256" s="5"/>
    </row>
    <row r="257" spans="2:39" ht="15.75">
      <c r="B257" s="9">
        <f t="shared" si="47"/>
        <v>245</v>
      </c>
      <c r="C257" s="6" t="s">
        <v>234</v>
      </c>
      <c r="D257" s="45">
        <v>458100</v>
      </c>
      <c r="E257" s="52"/>
      <c r="F257" s="39">
        <v>1571300</v>
      </c>
      <c r="G257" s="69">
        <f t="shared" si="42"/>
        <v>2029400</v>
      </c>
      <c r="H257" s="17"/>
      <c r="I257" s="22">
        <f t="shared" si="43"/>
        <v>458100000</v>
      </c>
      <c r="J257" s="22">
        <f t="shared" si="44"/>
        <v>0</v>
      </c>
      <c r="K257" s="22">
        <f t="shared" si="45"/>
        <v>1571300000</v>
      </c>
      <c r="L257" s="22">
        <f t="shared" si="46"/>
        <v>2029400000</v>
      </c>
      <c r="P257" s="17"/>
      <c r="V257" s="2"/>
      <c r="W257" s="2"/>
      <c r="X257" s="2"/>
      <c r="AK257" s="5"/>
      <c r="AL257" s="5"/>
      <c r="AM257" s="5"/>
    </row>
    <row r="258" spans="2:39" ht="15.75">
      <c r="B258" s="9">
        <f t="shared" si="47"/>
        <v>246</v>
      </c>
      <c r="C258" s="7" t="s">
        <v>235</v>
      </c>
      <c r="D258" s="45">
        <v>0</v>
      </c>
      <c r="E258" s="52"/>
      <c r="F258" s="39">
        <v>7400</v>
      </c>
      <c r="G258" s="69">
        <f t="shared" si="42"/>
        <v>7400</v>
      </c>
      <c r="H258" s="17"/>
      <c r="I258" s="22">
        <f t="shared" si="43"/>
        <v>0</v>
      </c>
      <c r="J258" s="22">
        <f t="shared" si="44"/>
        <v>0</v>
      </c>
      <c r="K258" s="22">
        <f t="shared" si="45"/>
        <v>7400000</v>
      </c>
      <c r="L258" s="22">
        <f t="shared" si="46"/>
        <v>7400000</v>
      </c>
      <c r="P258" s="17"/>
      <c r="V258" s="2"/>
      <c r="W258" s="2"/>
      <c r="X258" s="2"/>
      <c r="AK258" s="5"/>
      <c r="AL258" s="5"/>
      <c r="AM258" s="5"/>
    </row>
    <row r="259" spans="2:39" ht="15.75">
      <c r="B259" s="9">
        <f t="shared" si="47"/>
        <v>247</v>
      </c>
      <c r="C259" s="6" t="s">
        <v>236</v>
      </c>
      <c r="D259" s="45">
        <v>0</v>
      </c>
      <c r="E259" s="52"/>
      <c r="F259" s="39">
        <v>7400</v>
      </c>
      <c r="G259" s="69">
        <f t="shared" si="42"/>
        <v>7400</v>
      </c>
      <c r="H259" s="17"/>
      <c r="I259" s="22">
        <f t="shared" si="43"/>
        <v>0</v>
      </c>
      <c r="J259" s="22">
        <f t="shared" si="44"/>
        <v>0</v>
      </c>
      <c r="K259" s="22">
        <f t="shared" si="45"/>
        <v>7400000</v>
      </c>
      <c r="L259" s="22">
        <f t="shared" si="46"/>
        <v>7400000</v>
      </c>
      <c r="P259" s="17"/>
      <c r="V259" s="2"/>
      <c r="W259" s="2"/>
      <c r="X259" s="2"/>
      <c r="AK259" s="5"/>
      <c r="AL259" s="5"/>
      <c r="AM259" s="5"/>
    </row>
    <row r="260" spans="2:39" ht="15.75">
      <c r="B260" s="9">
        <f t="shared" si="47"/>
        <v>248</v>
      </c>
      <c r="C260" s="7" t="s">
        <v>237</v>
      </c>
      <c r="D260" s="45">
        <v>1616700</v>
      </c>
      <c r="E260" s="52"/>
      <c r="F260" s="39">
        <v>20555400</v>
      </c>
      <c r="G260" s="69">
        <f t="shared" si="42"/>
        <v>22172100</v>
      </c>
      <c r="H260" s="17"/>
      <c r="I260" s="22">
        <f t="shared" si="43"/>
        <v>1616700000</v>
      </c>
      <c r="J260" s="22">
        <f t="shared" si="44"/>
        <v>0</v>
      </c>
      <c r="K260" s="22">
        <f t="shared" si="45"/>
        <v>20555400000</v>
      </c>
      <c r="L260" s="22">
        <f t="shared" si="46"/>
        <v>22172100000</v>
      </c>
      <c r="P260" s="17"/>
      <c r="V260" s="2"/>
      <c r="W260" s="2"/>
      <c r="X260" s="2"/>
      <c r="AK260" s="5"/>
      <c r="AL260" s="5"/>
      <c r="AM260" s="5"/>
    </row>
    <row r="261" spans="2:39" ht="15.75">
      <c r="B261" s="9">
        <f t="shared" si="47"/>
        <v>249</v>
      </c>
      <c r="C261" s="6" t="s">
        <v>238</v>
      </c>
      <c r="D261" s="45">
        <v>0</v>
      </c>
      <c r="E261" s="52"/>
      <c r="F261" s="39">
        <v>7400</v>
      </c>
      <c r="G261" s="69">
        <f t="shared" si="42"/>
        <v>7400</v>
      </c>
      <c r="H261" s="17"/>
      <c r="I261" s="22">
        <f t="shared" si="43"/>
        <v>0</v>
      </c>
      <c r="J261" s="22">
        <f t="shared" si="44"/>
        <v>0</v>
      </c>
      <c r="K261" s="22">
        <f t="shared" si="45"/>
        <v>7400000</v>
      </c>
      <c r="L261" s="22">
        <f t="shared" si="46"/>
        <v>7400000</v>
      </c>
      <c r="P261" s="17"/>
      <c r="V261" s="2"/>
      <c r="W261" s="2"/>
      <c r="X261" s="2"/>
      <c r="AK261" s="5"/>
      <c r="AL261" s="5"/>
      <c r="AM261" s="5"/>
    </row>
    <row r="262" spans="2:39" ht="15.75">
      <c r="B262" s="9">
        <f t="shared" si="47"/>
        <v>250</v>
      </c>
      <c r="C262" s="7" t="s">
        <v>239</v>
      </c>
      <c r="D262" s="45">
        <v>0</v>
      </c>
      <c r="E262" s="52"/>
      <c r="F262" s="39">
        <v>7400</v>
      </c>
      <c r="G262" s="69">
        <f t="shared" si="42"/>
        <v>7400</v>
      </c>
      <c r="H262" s="17"/>
      <c r="I262" s="22">
        <f t="shared" si="43"/>
        <v>0</v>
      </c>
      <c r="J262" s="22">
        <f t="shared" si="44"/>
        <v>0</v>
      </c>
      <c r="K262" s="22">
        <f t="shared" si="45"/>
        <v>7400000</v>
      </c>
      <c r="L262" s="22">
        <f t="shared" si="46"/>
        <v>7400000</v>
      </c>
      <c r="P262" s="17"/>
      <c r="V262" s="2"/>
      <c r="W262" s="2"/>
      <c r="X262" s="2"/>
      <c r="AK262" s="5"/>
      <c r="AL262" s="5"/>
      <c r="AM262" s="5"/>
    </row>
    <row r="263" spans="2:39" ht="15.75">
      <c r="B263" s="9">
        <f t="shared" si="47"/>
        <v>251</v>
      </c>
      <c r="C263" s="6" t="s">
        <v>240</v>
      </c>
      <c r="D263" s="45">
        <v>0</v>
      </c>
      <c r="E263" s="52"/>
      <c r="F263" s="39">
        <v>7400</v>
      </c>
      <c r="G263" s="69">
        <f aca="true" t="shared" si="48" ref="G263:G272">SUM(D263:F263)</f>
        <v>7400</v>
      </c>
      <c r="H263" s="17"/>
      <c r="I263" s="22">
        <f aca="true" t="shared" si="49" ref="I263:I272">+D263*1000</f>
        <v>0</v>
      </c>
      <c r="J263" s="22">
        <f aca="true" t="shared" si="50" ref="J263:J272">+E263*1000</f>
        <v>0</v>
      </c>
      <c r="K263" s="22">
        <f aca="true" t="shared" si="51" ref="K263:K272">+F263*1000</f>
        <v>7400000</v>
      </c>
      <c r="L263" s="22">
        <f aca="true" t="shared" si="52" ref="L263:L272">SUM(I263:K263)</f>
        <v>7400000</v>
      </c>
      <c r="P263" s="17"/>
      <c r="V263" s="2"/>
      <c r="W263" s="2"/>
      <c r="X263" s="2"/>
      <c r="AK263" s="5"/>
      <c r="AL263" s="5"/>
      <c r="AM263" s="5"/>
    </row>
    <row r="264" spans="2:39" ht="15.75">
      <c r="B264" s="9">
        <f aca="true" t="shared" si="53" ref="B264:B272">B263+1</f>
        <v>252</v>
      </c>
      <c r="C264" s="7" t="s">
        <v>241</v>
      </c>
      <c r="D264" s="45">
        <v>0</v>
      </c>
      <c r="E264" s="52"/>
      <c r="F264" s="39">
        <v>7400</v>
      </c>
      <c r="G264" s="69">
        <f t="shared" si="48"/>
        <v>7400</v>
      </c>
      <c r="H264" s="17"/>
      <c r="I264" s="22">
        <f t="shared" si="49"/>
        <v>0</v>
      </c>
      <c r="J264" s="22">
        <f t="shared" si="50"/>
        <v>0</v>
      </c>
      <c r="K264" s="22">
        <f t="shared" si="51"/>
        <v>7400000</v>
      </c>
      <c r="L264" s="22">
        <f t="shared" si="52"/>
        <v>7400000</v>
      </c>
      <c r="P264" s="17"/>
      <c r="V264" s="2"/>
      <c r="W264" s="2"/>
      <c r="X264" s="2"/>
      <c r="AK264" s="5"/>
      <c r="AL264" s="5"/>
      <c r="AM264" s="5"/>
    </row>
    <row r="265" spans="2:39" ht="15.75">
      <c r="B265" s="9">
        <f t="shared" si="53"/>
        <v>253</v>
      </c>
      <c r="C265" s="6" t="s">
        <v>242</v>
      </c>
      <c r="D265" s="45">
        <v>0</v>
      </c>
      <c r="E265" s="52"/>
      <c r="F265" s="39">
        <v>7400</v>
      </c>
      <c r="G265" s="69">
        <f t="shared" si="48"/>
        <v>7400</v>
      </c>
      <c r="H265" s="17"/>
      <c r="I265" s="22">
        <f t="shared" si="49"/>
        <v>0</v>
      </c>
      <c r="J265" s="22">
        <f t="shared" si="50"/>
        <v>0</v>
      </c>
      <c r="K265" s="22">
        <f t="shared" si="51"/>
        <v>7400000</v>
      </c>
      <c r="L265" s="22">
        <f t="shared" si="52"/>
        <v>7400000</v>
      </c>
      <c r="P265" s="17"/>
      <c r="V265" s="2"/>
      <c r="W265" s="2"/>
      <c r="X265" s="2"/>
      <c r="AK265" s="5"/>
      <c r="AL265" s="5"/>
      <c r="AM265" s="5"/>
    </row>
    <row r="266" spans="2:39" ht="15.75">
      <c r="B266" s="9">
        <f t="shared" si="53"/>
        <v>254</v>
      </c>
      <c r="C266" s="7" t="s">
        <v>243</v>
      </c>
      <c r="D266" s="45">
        <v>71900</v>
      </c>
      <c r="E266" s="52"/>
      <c r="F266" s="39">
        <v>16900</v>
      </c>
      <c r="G266" s="69">
        <f t="shared" si="48"/>
        <v>88800</v>
      </c>
      <c r="H266" s="17"/>
      <c r="I266" s="22">
        <f t="shared" si="49"/>
        <v>71900000</v>
      </c>
      <c r="J266" s="22">
        <f t="shared" si="50"/>
        <v>0</v>
      </c>
      <c r="K266" s="22">
        <f t="shared" si="51"/>
        <v>16900000</v>
      </c>
      <c r="L266" s="22">
        <f t="shared" si="52"/>
        <v>88800000</v>
      </c>
      <c r="P266" s="17"/>
      <c r="V266" s="2"/>
      <c r="W266" s="2"/>
      <c r="X266" s="2"/>
      <c r="AK266" s="5"/>
      <c r="AL266" s="5"/>
      <c r="AM266" s="5"/>
    </row>
    <row r="267" spans="2:39" ht="15.75">
      <c r="B267" s="9">
        <f t="shared" si="53"/>
        <v>255</v>
      </c>
      <c r="C267" s="6" t="s">
        <v>244</v>
      </c>
      <c r="D267" s="45">
        <v>0</v>
      </c>
      <c r="E267" s="52"/>
      <c r="F267" s="39">
        <v>7400</v>
      </c>
      <c r="G267" s="69">
        <f t="shared" si="48"/>
        <v>7400</v>
      </c>
      <c r="H267" s="17"/>
      <c r="I267" s="22">
        <f t="shared" si="49"/>
        <v>0</v>
      </c>
      <c r="J267" s="22">
        <f t="shared" si="50"/>
        <v>0</v>
      </c>
      <c r="K267" s="22">
        <f t="shared" si="51"/>
        <v>7400000</v>
      </c>
      <c r="L267" s="22">
        <f t="shared" si="52"/>
        <v>7400000</v>
      </c>
      <c r="P267" s="17"/>
      <c r="V267" s="2"/>
      <c r="W267" s="2"/>
      <c r="X267" s="2"/>
      <c r="AK267" s="5"/>
      <c r="AL267" s="5"/>
      <c r="AM267" s="5"/>
    </row>
    <row r="268" spans="2:39" ht="15.75">
      <c r="B268" s="9">
        <f t="shared" si="53"/>
        <v>256</v>
      </c>
      <c r="C268" s="7" t="s">
        <v>245</v>
      </c>
      <c r="D268" s="45">
        <v>0</v>
      </c>
      <c r="E268" s="52"/>
      <c r="F268" s="39">
        <v>7400</v>
      </c>
      <c r="G268" s="69">
        <f t="shared" si="48"/>
        <v>7400</v>
      </c>
      <c r="H268" s="17"/>
      <c r="I268" s="22">
        <f t="shared" si="49"/>
        <v>0</v>
      </c>
      <c r="J268" s="22">
        <f t="shared" si="50"/>
        <v>0</v>
      </c>
      <c r="K268" s="22">
        <f t="shared" si="51"/>
        <v>7400000</v>
      </c>
      <c r="L268" s="22">
        <f t="shared" si="52"/>
        <v>7400000</v>
      </c>
      <c r="P268" s="17"/>
      <c r="V268" s="2"/>
      <c r="W268" s="2"/>
      <c r="X268" s="2"/>
      <c r="AK268" s="5"/>
      <c r="AL268" s="5"/>
      <c r="AM268" s="5"/>
    </row>
    <row r="269" spans="2:39" ht="15.75">
      <c r="B269" s="9">
        <f t="shared" si="53"/>
        <v>257</v>
      </c>
      <c r="C269" s="6" t="s">
        <v>246</v>
      </c>
      <c r="D269" s="45">
        <v>0</v>
      </c>
      <c r="E269" s="52"/>
      <c r="F269" s="39">
        <v>7400</v>
      </c>
      <c r="G269" s="69">
        <f t="shared" si="48"/>
        <v>7400</v>
      </c>
      <c r="H269" s="17"/>
      <c r="I269" s="22">
        <f t="shared" si="49"/>
        <v>0</v>
      </c>
      <c r="J269" s="22">
        <f t="shared" si="50"/>
        <v>0</v>
      </c>
      <c r="K269" s="22">
        <f t="shared" si="51"/>
        <v>7400000</v>
      </c>
      <c r="L269" s="22">
        <f t="shared" si="52"/>
        <v>7400000</v>
      </c>
      <c r="P269" s="17"/>
      <c r="V269" s="2"/>
      <c r="W269" s="2"/>
      <c r="X269" s="2"/>
      <c r="AK269" s="5"/>
      <c r="AL269" s="5"/>
      <c r="AM269" s="5"/>
    </row>
    <row r="270" spans="2:39" ht="15.75">
      <c r="B270" s="9">
        <f t="shared" si="53"/>
        <v>258</v>
      </c>
      <c r="C270" s="7" t="s">
        <v>247</v>
      </c>
      <c r="D270" s="45">
        <v>22600</v>
      </c>
      <c r="E270" s="52"/>
      <c r="F270" s="39">
        <v>7400</v>
      </c>
      <c r="G270" s="69">
        <f t="shared" si="48"/>
        <v>30000</v>
      </c>
      <c r="H270" s="17"/>
      <c r="I270" s="22">
        <f t="shared" si="49"/>
        <v>22600000</v>
      </c>
      <c r="J270" s="22">
        <f t="shared" si="50"/>
        <v>0</v>
      </c>
      <c r="K270" s="22">
        <f t="shared" si="51"/>
        <v>7400000</v>
      </c>
      <c r="L270" s="22">
        <f t="shared" si="52"/>
        <v>30000000</v>
      </c>
      <c r="P270" s="17"/>
      <c r="V270" s="2"/>
      <c r="W270" s="2"/>
      <c r="X270" s="2"/>
      <c r="AK270" s="5"/>
      <c r="AL270" s="5"/>
      <c r="AM270" s="5"/>
    </row>
    <row r="271" spans="2:39" ht="15.75">
      <c r="B271" s="9">
        <f t="shared" si="53"/>
        <v>259</v>
      </c>
      <c r="C271" s="6" t="s">
        <v>248</v>
      </c>
      <c r="D271" s="45">
        <v>0</v>
      </c>
      <c r="E271" s="52"/>
      <c r="F271" s="39">
        <v>7400</v>
      </c>
      <c r="G271" s="69">
        <f t="shared" si="48"/>
        <v>7400</v>
      </c>
      <c r="H271" s="17"/>
      <c r="I271" s="22">
        <f t="shared" si="49"/>
        <v>0</v>
      </c>
      <c r="J271" s="22">
        <f t="shared" si="50"/>
        <v>0</v>
      </c>
      <c r="K271" s="22">
        <f t="shared" si="51"/>
        <v>7400000</v>
      </c>
      <c r="L271" s="22">
        <f t="shared" si="52"/>
        <v>7400000</v>
      </c>
      <c r="P271" s="17"/>
      <c r="V271" s="2"/>
      <c r="W271" s="2"/>
      <c r="X271" s="2"/>
      <c r="AK271" s="5"/>
      <c r="AL271" s="5"/>
      <c r="AM271" s="5"/>
    </row>
    <row r="272" spans="2:39" ht="16.5" thickBot="1">
      <c r="B272" s="9">
        <f t="shared" si="53"/>
        <v>260</v>
      </c>
      <c r="C272" s="12" t="s">
        <v>249</v>
      </c>
      <c r="D272" s="48">
        <v>0</v>
      </c>
      <c r="E272" s="55"/>
      <c r="F272" s="41">
        <v>7400</v>
      </c>
      <c r="G272" s="69">
        <f t="shared" si="48"/>
        <v>7400</v>
      </c>
      <c r="H272" s="17"/>
      <c r="I272" s="22">
        <f t="shared" si="49"/>
        <v>0</v>
      </c>
      <c r="J272" s="22">
        <f t="shared" si="50"/>
        <v>0</v>
      </c>
      <c r="K272" s="22">
        <f t="shared" si="51"/>
        <v>7400000</v>
      </c>
      <c r="L272" s="22">
        <f t="shared" si="52"/>
        <v>7400000</v>
      </c>
      <c r="P272" s="17"/>
      <c r="V272" s="2"/>
      <c r="W272" s="2"/>
      <c r="X272" s="2"/>
      <c r="AK272" s="5"/>
      <c r="AL272" s="5"/>
      <c r="AM272" s="5"/>
    </row>
    <row r="273" spans="2:39" ht="16.5" thickBot="1">
      <c r="B273" s="100" t="s">
        <v>613</v>
      </c>
      <c r="C273" s="103"/>
      <c r="D273" s="104"/>
      <c r="E273" s="104"/>
      <c r="F273" s="104"/>
      <c r="G273" s="105"/>
      <c r="H273" s="17"/>
      <c r="I273" s="22"/>
      <c r="J273" s="22"/>
      <c r="K273" s="22"/>
      <c r="L273" s="22"/>
      <c r="P273" s="17"/>
      <c r="V273" s="2"/>
      <c r="W273" s="2"/>
      <c r="X273" s="2"/>
      <c r="AK273" s="5"/>
      <c r="AL273" s="5"/>
      <c r="AM273" s="5"/>
    </row>
    <row r="274" spans="2:39" ht="15.75">
      <c r="B274" s="9">
        <f>B272+1</f>
        <v>261</v>
      </c>
      <c r="C274" s="6" t="s">
        <v>596</v>
      </c>
      <c r="D274" s="44">
        <v>67700</v>
      </c>
      <c r="E274" s="52"/>
      <c r="F274" s="39">
        <v>20500</v>
      </c>
      <c r="G274" s="70">
        <f aca="true" t="shared" si="54" ref="G274:G305">SUM(D274:F274)</f>
        <v>88200</v>
      </c>
      <c r="H274" s="17"/>
      <c r="I274" s="22">
        <f aca="true" t="shared" si="55" ref="I274:I305">+D274*1000</f>
        <v>67700000</v>
      </c>
      <c r="J274" s="22">
        <f aca="true" t="shared" si="56" ref="J274:J305">+E274*1000</f>
        <v>0</v>
      </c>
      <c r="K274" s="22">
        <f aca="true" t="shared" si="57" ref="K274:K305">+F274*1000</f>
        <v>20500000</v>
      </c>
      <c r="L274" s="22">
        <f aca="true" t="shared" si="58" ref="L274:L305">SUM(I274:K274)</f>
        <v>88200000</v>
      </c>
      <c r="P274" s="17"/>
      <c r="V274" s="2"/>
      <c r="W274" s="2"/>
      <c r="X274" s="2"/>
      <c r="AK274" s="5"/>
      <c r="AL274" s="5"/>
      <c r="AM274" s="5"/>
    </row>
    <row r="275" spans="2:39" ht="15.75">
      <c r="B275" s="9">
        <f aca="true" t="shared" si="59" ref="B275:B306">B274+1</f>
        <v>262</v>
      </c>
      <c r="C275" s="7" t="s">
        <v>250</v>
      </c>
      <c r="D275" s="45">
        <v>280500</v>
      </c>
      <c r="E275" s="52"/>
      <c r="F275" s="39">
        <v>407400</v>
      </c>
      <c r="G275" s="70">
        <f t="shared" si="54"/>
        <v>687900</v>
      </c>
      <c r="H275" s="17"/>
      <c r="I275" s="22">
        <f t="shared" si="55"/>
        <v>280500000</v>
      </c>
      <c r="J275" s="22">
        <f t="shared" si="56"/>
        <v>0</v>
      </c>
      <c r="K275" s="22">
        <f t="shared" si="57"/>
        <v>407400000</v>
      </c>
      <c r="L275" s="22">
        <f t="shared" si="58"/>
        <v>687900000</v>
      </c>
      <c r="P275" s="17"/>
      <c r="V275" s="2"/>
      <c r="W275" s="2"/>
      <c r="X275" s="2"/>
      <c r="AK275" s="5"/>
      <c r="AL275" s="5"/>
      <c r="AM275" s="5"/>
    </row>
    <row r="276" spans="2:39" ht="15.75">
      <c r="B276" s="9">
        <f t="shared" si="59"/>
        <v>263</v>
      </c>
      <c r="C276" s="7" t="s">
        <v>4</v>
      </c>
      <c r="D276" s="45">
        <v>0</v>
      </c>
      <c r="E276" s="52"/>
      <c r="F276" s="39">
        <v>7400</v>
      </c>
      <c r="G276" s="70">
        <f t="shared" si="54"/>
        <v>7400</v>
      </c>
      <c r="H276" s="17"/>
      <c r="I276" s="22">
        <f t="shared" si="55"/>
        <v>0</v>
      </c>
      <c r="J276" s="22">
        <f t="shared" si="56"/>
        <v>0</v>
      </c>
      <c r="K276" s="22">
        <f t="shared" si="57"/>
        <v>7400000</v>
      </c>
      <c r="L276" s="22">
        <f t="shared" si="58"/>
        <v>7400000</v>
      </c>
      <c r="P276" s="17"/>
      <c r="V276" s="2"/>
      <c r="W276" s="2"/>
      <c r="X276" s="2"/>
      <c r="AK276" s="5"/>
      <c r="AL276" s="5"/>
      <c r="AM276" s="5"/>
    </row>
    <row r="277" spans="2:39" ht="15.75">
      <c r="B277" s="9">
        <f t="shared" si="59"/>
        <v>264</v>
      </c>
      <c r="C277" s="6" t="s">
        <v>251</v>
      </c>
      <c r="D277" s="45">
        <v>0</v>
      </c>
      <c r="E277" s="52"/>
      <c r="F277" s="39">
        <v>7400</v>
      </c>
      <c r="G277" s="70">
        <f t="shared" si="54"/>
        <v>7400</v>
      </c>
      <c r="H277" s="17"/>
      <c r="I277" s="22">
        <f t="shared" si="55"/>
        <v>0</v>
      </c>
      <c r="J277" s="22">
        <f t="shared" si="56"/>
        <v>0</v>
      </c>
      <c r="K277" s="22">
        <f t="shared" si="57"/>
        <v>7400000</v>
      </c>
      <c r="L277" s="22">
        <f t="shared" si="58"/>
        <v>7400000</v>
      </c>
      <c r="P277" s="17"/>
      <c r="V277" s="2"/>
      <c r="W277" s="2"/>
      <c r="X277" s="2"/>
      <c r="AK277" s="5"/>
      <c r="AL277" s="5"/>
      <c r="AM277" s="5"/>
    </row>
    <row r="278" spans="2:39" ht="15.75">
      <c r="B278" s="9">
        <f t="shared" si="59"/>
        <v>265</v>
      </c>
      <c r="C278" s="6" t="s">
        <v>252</v>
      </c>
      <c r="D278" s="45">
        <v>25400</v>
      </c>
      <c r="E278" s="52"/>
      <c r="F278" s="39">
        <v>9300</v>
      </c>
      <c r="G278" s="70">
        <f t="shared" si="54"/>
        <v>34700</v>
      </c>
      <c r="H278" s="17"/>
      <c r="I278" s="22">
        <f t="shared" si="55"/>
        <v>25400000</v>
      </c>
      <c r="J278" s="22">
        <f t="shared" si="56"/>
        <v>0</v>
      </c>
      <c r="K278" s="22">
        <f t="shared" si="57"/>
        <v>9300000</v>
      </c>
      <c r="L278" s="22">
        <f t="shared" si="58"/>
        <v>34700000</v>
      </c>
      <c r="P278" s="17"/>
      <c r="V278" s="2"/>
      <c r="W278" s="2"/>
      <c r="X278" s="2"/>
      <c r="AK278" s="5"/>
      <c r="AL278" s="5"/>
      <c r="AM278" s="5"/>
    </row>
    <row r="279" spans="2:39" ht="15.75">
      <c r="B279" s="9">
        <f t="shared" si="59"/>
        <v>266</v>
      </c>
      <c r="C279" s="6" t="s">
        <v>253</v>
      </c>
      <c r="D279" s="45">
        <v>28200</v>
      </c>
      <c r="E279" s="52"/>
      <c r="F279" s="39">
        <v>7500</v>
      </c>
      <c r="G279" s="70">
        <f t="shared" si="54"/>
        <v>35700</v>
      </c>
      <c r="H279" s="17"/>
      <c r="I279" s="22">
        <f t="shared" si="55"/>
        <v>28200000</v>
      </c>
      <c r="J279" s="22">
        <f t="shared" si="56"/>
        <v>0</v>
      </c>
      <c r="K279" s="22">
        <f t="shared" si="57"/>
        <v>7500000</v>
      </c>
      <c r="L279" s="22">
        <f t="shared" si="58"/>
        <v>35700000</v>
      </c>
      <c r="P279" s="17"/>
      <c r="V279" s="2"/>
      <c r="W279" s="2"/>
      <c r="X279" s="2"/>
      <c r="AK279" s="5"/>
      <c r="AL279" s="5"/>
      <c r="AM279" s="5"/>
    </row>
    <row r="280" spans="2:39" ht="15.75">
      <c r="B280" s="9">
        <f t="shared" si="59"/>
        <v>267</v>
      </c>
      <c r="C280" s="7" t="s">
        <v>254</v>
      </c>
      <c r="D280" s="45">
        <v>0</v>
      </c>
      <c r="E280" s="52"/>
      <c r="F280" s="39">
        <v>7400</v>
      </c>
      <c r="G280" s="70">
        <f t="shared" si="54"/>
        <v>7400</v>
      </c>
      <c r="H280" s="17"/>
      <c r="I280" s="22">
        <f t="shared" si="55"/>
        <v>0</v>
      </c>
      <c r="J280" s="22">
        <f t="shared" si="56"/>
        <v>0</v>
      </c>
      <c r="K280" s="22">
        <f t="shared" si="57"/>
        <v>7400000</v>
      </c>
      <c r="L280" s="22">
        <f t="shared" si="58"/>
        <v>7400000</v>
      </c>
      <c r="P280" s="17"/>
      <c r="V280" s="2"/>
      <c r="W280" s="2"/>
      <c r="X280" s="2"/>
      <c r="AK280" s="5"/>
      <c r="AL280" s="5"/>
      <c r="AM280" s="5"/>
    </row>
    <row r="281" spans="2:39" ht="15.75">
      <c r="B281" s="9">
        <f t="shared" si="59"/>
        <v>268</v>
      </c>
      <c r="C281" s="6" t="s">
        <v>255</v>
      </c>
      <c r="D281" s="45">
        <v>312900</v>
      </c>
      <c r="E281" s="52"/>
      <c r="F281" s="39">
        <v>93800</v>
      </c>
      <c r="G281" s="70">
        <f t="shared" si="54"/>
        <v>406700</v>
      </c>
      <c r="H281" s="17"/>
      <c r="I281" s="22">
        <f t="shared" si="55"/>
        <v>312900000</v>
      </c>
      <c r="J281" s="22">
        <f t="shared" si="56"/>
        <v>0</v>
      </c>
      <c r="K281" s="22">
        <f t="shared" si="57"/>
        <v>93800000</v>
      </c>
      <c r="L281" s="22">
        <f t="shared" si="58"/>
        <v>406700000</v>
      </c>
      <c r="P281" s="17"/>
      <c r="V281" s="2"/>
      <c r="W281" s="2"/>
      <c r="X281" s="2"/>
      <c r="AK281" s="5"/>
      <c r="AL281" s="5"/>
      <c r="AM281" s="5"/>
    </row>
    <row r="282" spans="2:39" ht="15.75">
      <c r="B282" s="9">
        <f t="shared" si="59"/>
        <v>269</v>
      </c>
      <c r="C282" s="7" t="s">
        <v>256</v>
      </c>
      <c r="D282" s="45">
        <v>95800</v>
      </c>
      <c r="E282" s="52"/>
      <c r="F282" s="39">
        <v>23200</v>
      </c>
      <c r="G282" s="70">
        <f t="shared" si="54"/>
        <v>119000</v>
      </c>
      <c r="H282" s="17"/>
      <c r="I282" s="22">
        <f t="shared" si="55"/>
        <v>95800000</v>
      </c>
      <c r="J282" s="22">
        <f t="shared" si="56"/>
        <v>0</v>
      </c>
      <c r="K282" s="22">
        <f t="shared" si="57"/>
        <v>23200000</v>
      </c>
      <c r="L282" s="22">
        <f t="shared" si="58"/>
        <v>119000000</v>
      </c>
      <c r="P282" s="17"/>
      <c r="V282" s="2"/>
      <c r="W282" s="2"/>
      <c r="X282" s="2"/>
      <c r="AK282" s="5"/>
      <c r="AL282" s="5"/>
      <c r="AM282" s="5"/>
    </row>
    <row r="283" spans="2:39" ht="15.75">
      <c r="B283" s="9">
        <f t="shared" si="59"/>
        <v>270</v>
      </c>
      <c r="C283" s="6" t="s">
        <v>257</v>
      </c>
      <c r="D283" s="45">
        <v>36600</v>
      </c>
      <c r="E283" s="52"/>
      <c r="F283" s="39">
        <v>17300</v>
      </c>
      <c r="G283" s="70">
        <f t="shared" si="54"/>
        <v>53900</v>
      </c>
      <c r="H283" s="17"/>
      <c r="I283" s="22">
        <f t="shared" si="55"/>
        <v>36600000</v>
      </c>
      <c r="J283" s="22">
        <f t="shared" si="56"/>
        <v>0</v>
      </c>
      <c r="K283" s="22">
        <f t="shared" si="57"/>
        <v>17300000</v>
      </c>
      <c r="L283" s="22">
        <f t="shared" si="58"/>
        <v>53900000</v>
      </c>
      <c r="P283" s="17"/>
      <c r="V283" s="2"/>
      <c r="W283" s="2"/>
      <c r="X283" s="2"/>
      <c r="AK283" s="5"/>
      <c r="AL283" s="5"/>
      <c r="AM283" s="5"/>
    </row>
    <row r="284" spans="2:39" ht="15.75">
      <c r="B284" s="9">
        <f t="shared" si="59"/>
        <v>271</v>
      </c>
      <c r="C284" s="7" t="s">
        <v>258</v>
      </c>
      <c r="D284" s="45">
        <v>0</v>
      </c>
      <c r="E284" s="52"/>
      <c r="F284" s="39">
        <v>7400</v>
      </c>
      <c r="G284" s="70">
        <f t="shared" si="54"/>
        <v>7400</v>
      </c>
      <c r="H284" s="17"/>
      <c r="I284" s="22">
        <f t="shared" si="55"/>
        <v>0</v>
      </c>
      <c r="J284" s="22">
        <f t="shared" si="56"/>
        <v>0</v>
      </c>
      <c r="K284" s="22">
        <f t="shared" si="57"/>
        <v>7400000</v>
      </c>
      <c r="L284" s="22">
        <f t="shared" si="58"/>
        <v>7400000</v>
      </c>
      <c r="P284" s="17"/>
      <c r="V284" s="2"/>
      <c r="W284" s="2"/>
      <c r="X284" s="2"/>
      <c r="AK284" s="5"/>
      <c r="AL284" s="5"/>
      <c r="AM284" s="5"/>
    </row>
    <row r="285" spans="2:39" ht="15.75">
      <c r="B285" s="9">
        <f t="shared" si="59"/>
        <v>272</v>
      </c>
      <c r="C285" s="7" t="s">
        <v>260</v>
      </c>
      <c r="D285" s="45">
        <v>0</v>
      </c>
      <c r="E285" s="52"/>
      <c r="F285" s="39">
        <v>11900</v>
      </c>
      <c r="G285" s="70">
        <f t="shared" si="54"/>
        <v>11900</v>
      </c>
      <c r="H285" s="17"/>
      <c r="I285" s="22">
        <f t="shared" si="55"/>
        <v>0</v>
      </c>
      <c r="J285" s="22">
        <f t="shared" si="56"/>
        <v>0</v>
      </c>
      <c r="K285" s="22">
        <f t="shared" si="57"/>
        <v>11900000</v>
      </c>
      <c r="L285" s="22">
        <f t="shared" si="58"/>
        <v>11900000</v>
      </c>
      <c r="P285" s="17"/>
      <c r="V285" s="2"/>
      <c r="W285" s="2"/>
      <c r="X285" s="2"/>
      <c r="AK285" s="5"/>
      <c r="AL285" s="5"/>
      <c r="AM285" s="5"/>
    </row>
    <row r="286" spans="2:39" ht="15.75">
      <c r="B286" s="9">
        <f t="shared" si="59"/>
        <v>273</v>
      </c>
      <c r="C286" s="6" t="s">
        <v>27</v>
      </c>
      <c r="D286" s="45">
        <v>0</v>
      </c>
      <c r="E286" s="52"/>
      <c r="F286" s="39">
        <v>7400</v>
      </c>
      <c r="G286" s="70">
        <f t="shared" si="54"/>
        <v>7400</v>
      </c>
      <c r="H286" s="17"/>
      <c r="I286" s="22">
        <f t="shared" si="55"/>
        <v>0</v>
      </c>
      <c r="J286" s="22">
        <f t="shared" si="56"/>
        <v>0</v>
      </c>
      <c r="K286" s="22">
        <f t="shared" si="57"/>
        <v>7400000</v>
      </c>
      <c r="L286" s="22">
        <f t="shared" si="58"/>
        <v>7400000</v>
      </c>
      <c r="P286" s="17"/>
      <c r="V286" s="2"/>
      <c r="W286" s="2"/>
      <c r="X286" s="2"/>
      <c r="AK286" s="5"/>
      <c r="AL286" s="5"/>
      <c r="AM286" s="5"/>
    </row>
    <row r="287" spans="2:39" ht="15.75">
      <c r="B287" s="9">
        <f t="shared" si="59"/>
        <v>274</v>
      </c>
      <c r="C287" s="7" t="s">
        <v>261</v>
      </c>
      <c r="D287" s="45">
        <v>0</v>
      </c>
      <c r="E287" s="52"/>
      <c r="F287" s="39">
        <v>7400</v>
      </c>
      <c r="G287" s="70">
        <f t="shared" si="54"/>
        <v>7400</v>
      </c>
      <c r="H287" s="17"/>
      <c r="I287" s="22">
        <f t="shared" si="55"/>
        <v>0</v>
      </c>
      <c r="J287" s="22">
        <f t="shared" si="56"/>
        <v>0</v>
      </c>
      <c r="K287" s="22">
        <f t="shared" si="57"/>
        <v>7400000</v>
      </c>
      <c r="L287" s="22">
        <f t="shared" si="58"/>
        <v>7400000</v>
      </c>
      <c r="P287" s="17"/>
      <c r="V287" s="2"/>
      <c r="W287" s="2"/>
      <c r="X287" s="2"/>
      <c r="AK287" s="5"/>
      <c r="AL287" s="5"/>
      <c r="AM287" s="5"/>
    </row>
    <row r="288" spans="2:39" ht="15.75">
      <c r="B288" s="9">
        <f t="shared" si="59"/>
        <v>275</v>
      </c>
      <c r="C288" s="6" t="s">
        <v>262</v>
      </c>
      <c r="D288" s="45">
        <v>0</v>
      </c>
      <c r="E288" s="52"/>
      <c r="F288" s="39">
        <v>7400</v>
      </c>
      <c r="G288" s="70">
        <f t="shared" si="54"/>
        <v>7400</v>
      </c>
      <c r="H288" s="17"/>
      <c r="I288" s="22">
        <f t="shared" si="55"/>
        <v>0</v>
      </c>
      <c r="J288" s="22">
        <f t="shared" si="56"/>
        <v>0</v>
      </c>
      <c r="K288" s="22">
        <f t="shared" si="57"/>
        <v>7400000</v>
      </c>
      <c r="L288" s="22">
        <f t="shared" si="58"/>
        <v>7400000</v>
      </c>
      <c r="P288" s="17"/>
      <c r="V288" s="2"/>
      <c r="W288" s="2"/>
      <c r="X288" s="2"/>
      <c r="AK288" s="5"/>
      <c r="AL288" s="5"/>
      <c r="AM288" s="5"/>
    </row>
    <row r="289" spans="2:39" ht="15.75">
      <c r="B289" s="9">
        <f t="shared" si="59"/>
        <v>276</v>
      </c>
      <c r="C289" s="7" t="s">
        <v>263</v>
      </c>
      <c r="D289" s="45">
        <v>0</v>
      </c>
      <c r="E289" s="52"/>
      <c r="F289" s="39">
        <v>11500</v>
      </c>
      <c r="G289" s="70">
        <f t="shared" si="54"/>
        <v>11500</v>
      </c>
      <c r="H289" s="17"/>
      <c r="I289" s="22">
        <f t="shared" si="55"/>
        <v>0</v>
      </c>
      <c r="J289" s="22">
        <f t="shared" si="56"/>
        <v>0</v>
      </c>
      <c r="K289" s="22">
        <f t="shared" si="57"/>
        <v>11500000</v>
      </c>
      <c r="L289" s="22">
        <f t="shared" si="58"/>
        <v>11500000</v>
      </c>
      <c r="P289" s="17"/>
      <c r="V289" s="2"/>
      <c r="W289" s="2"/>
      <c r="X289" s="2"/>
      <c r="AK289" s="5"/>
      <c r="AL289" s="5"/>
      <c r="AM289" s="5"/>
    </row>
    <row r="290" spans="2:39" ht="15.75">
      <c r="B290" s="9">
        <f t="shared" si="59"/>
        <v>277</v>
      </c>
      <c r="C290" s="6" t="s">
        <v>264</v>
      </c>
      <c r="D290" s="45">
        <v>228300</v>
      </c>
      <c r="E290" s="52"/>
      <c r="F290" s="39">
        <v>74500</v>
      </c>
      <c r="G290" s="70">
        <f t="shared" si="54"/>
        <v>302800</v>
      </c>
      <c r="H290" s="17"/>
      <c r="I290" s="22">
        <f t="shared" si="55"/>
        <v>228300000</v>
      </c>
      <c r="J290" s="22">
        <f t="shared" si="56"/>
        <v>0</v>
      </c>
      <c r="K290" s="22">
        <f t="shared" si="57"/>
        <v>74500000</v>
      </c>
      <c r="L290" s="22">
        <f t="shared" si="58"/>
        <v>302800000</v>
      </c>
      <c r="P290" s="17"/>
      <c r="V290" s="2"/>
      <c r="W290" s="2"/>
      <c r="X290" s="2"/>
      <c r="AK290" s="5"/>
      <c r="AL290" s="5"/>
      <c r="AM290" s="5"/>
    </row>
    <row r="291" spans="2:39" ht="15.75">
      <c r="B291" s="9">
        <f t="shared" si="59"/>
        <v>278</v>
      </c>
      <c r="C291" s="7" t="s">
        <v>265</v>
      </c>
      <c r="D291" s="45">
        <v>0</v>
      </c>
      <c r="E291" s="52"/>
      <c r="F291" s="39">
        <v>7400</v>
      </c>
      <c r="G291" s="70">
        <f t="shared" si="54"/>
        <v>7400</v>
      </c>
      <c r="H291" s="17"/>
      <c r="I291" s="22">
        <f t="shared" si="55"/>
        <v>0</v>
      </c>
      <c r="J291" s="22">
        <f t="shared" si="56"/>
        <v>0</v>
      </c>
      <c r="K291" s="22">
        <f t="shared" si="57"/>
        <v>7400000</v>
      </c>
      <c r="L291" s="22">
        <f t="shared" si="58"/>
        <v>7400000</v>
      </c>
      <c r="P291" s="17"/>
      <c r="V291" s="2"/>
      <c r="W291" s="2"/>
      <c r="X291" s="2"/>
      <c r="AK291" s="5"/>
      <c r="AL291" s="5"/>
      <c r="AM291" s="5"/>
    </row>
    <row r="292" spans="2:39" ht="15.75">
      <c r="B292" s="9">
        <f t="shared" si="59"/>
        <v>279</v>
      </c>
      <c r="C292" s="6" t="s">
        <v>266</v>
      </c>
      <c r="D292" s="45">
        <v>0</v>
      </c>
      <c r="E292" s="52"/>
      <c r="F292" s="39">
        <v>7400</v>
      </c>
      <c r="G292" s="70">
        <f t="shared" si="54"/>
        <v>7400</v>
      </c>
      <c r="H292" s="17"/>
      <c r="I292" s="22">
        <f t="shared" si="55"/>
        <v>0</v>
      </c>
      <c r="J292" s="22">
        <f t="shared" si="56"/>
        <v>0</v>
      </c>
      <c r="K292" s="22">
        <f t="shared" si="57"/>
        <v>7400000</v>
      </c>
      <c r="L292" s="22">
        <f t="shared" si="58"/>
        <v>7400000</v>
      </c>
      <c r="P292" s="17"/>
      <c r="V292" s="2"/>
      <c r="W292" s="2"/>
      <c r="X292" s="2"/>
      <c r="AK292" s="5"/>
      <c r="AL292" s="5"/>
      <c r="AM292" s="5"/>
    </row>
    <row r="293" spans="2:39" ht="15.75">
      <c r="B293" s="9">
        <f t="shared" si="59"/>
        <v>280</v>
      </c>
      <c r="C293" s="7" t="s">
        <v>267</v>
      </c>
      <c r="D293" s="45">
        <v>24000</v>
      </c>
      <c r="E293" s="52"/>
      <c r="F293" s="39">
        <v>15600</v>
      </c>
      <c r="G293" s="70">
        <f t="shared" si="54"/>
        <v>39600</v>
      </c>
      <c r="H293" s="17"/>
      <c r="I293" s="22">
        <f t="shared" si="55"/>
        <v>24000000</v>
      </c>
      <c r="J293" s="22">
        <f t="shared" si="56"/>
        <v>0</v>
      </c>
      <c r="K293" s="22">
        <f t="shared" si="57"/>
        <v>15600000</v>
      </c>
      <c r="L293" s="22">
        <f t="shared" si="58"/>
        <v>39600000</v>
      </c>
      <c r="P293" s="17"/>
      <c r="V293" s="2"/>
      <c r="W293" s="2"/>
      <c r="X293" s="2"/>
      <c r="AK293" s="5"/>
      <c r="AL293" s="5"/>
      <c r="AM293" s="5"/>
    </row>
    <row r="294" spans="2:39" ht="15.75">
      <c r="B294" s="9">
        <f t="shared" si="59"/>
        <v>281</v>
      </c>
      <c r="C294" s="6" t="s">
        <v>268</v>
      </c>
      <c r="D294" s="45">
        <v>64800</v>
      </c>
      <c r="E294" s="52"/>
      <c r="F294" s="39">
        <v>13000</v>
      </c>
      <c r="G294" s="70">
        <f t="shared" si="54"/>
        <v>77800</v>
      </c>
      <c r="H294" s="17"/>
      <c r="I294" s="22">
        <f t="shared" si="55"/>
        <v>64800000</v>
      </c>
      <c r="J294" s="22">
        <f t="shared" si="56"/>
        <v>0</v>
      </c>
      <c r="K294" s="22">
        <f t="shared" si="57"/>
        <v>13000000</v>
      </c>
      <c r="L294" s="22">
        <f t="shared" si="58"/>
        <v>77800000</v>
      </c>
      <c r="P294" s="17"/>
      <c r="V294" s="2"/>
      <c r="W294" s="2"/>
      <c r="X294" s="2"/>
      <c r="AK294" s="5"/>
      <c r="AL294" s="5"/>
      <c r="AM294" s="5"/>
    </row>
    <row r="295" spans="2:39" ht="15.75">
      <c r="B295" s="9">
        <f t="shared" si="59"/>
        <v>282</v>
      </c>
      <c r="C295" s="7" t="s">
        <v>269</v>
      </c>
      <c r="D295" s="45">
        <v>29600</v>
      </c>
      <c r="E295" s="52"/>
      <c r="F295" s="39">
        <v>10000</v>
      </c>
      <c r="G295" s="70">
        <f t="shared" si="54"/>
        <v>39600</v>
      </c>
      <c r="H295" s="17"/>
      <c r="I295" s="22">
        <f t="shared" si="55"/>
        <v>29600000</v>
      </c>
      <c r="J295" s="22">
        <f t="shared" si="56"/>
        <v>0</v>
      </c>
      <c r="K295" s="22">
        <f t="shared" si="57"/>
        <v>10000000</v>
      </c>
      <c r="L295" s="22">
        <f t="shared" si="58"/>
        <v>39600000</v>
      </c>
      <c r="P295" s="17"/>
      <c r="V295" s="2"/>
      <c r="W295" s="2"/>
      <c r="X295" s="2"/>
      <c r="AK295" s="5"/>
      <c r="AL295" s="5"/>
      <c r="AM295" s="5"/>
    </row>
    <row r="296" spans="2:39" ht="15.75">
      <c r="B296" s="9">
        <f t="shared" si="59"/>
        <v>283</v>
      </c>
      <c r="C296" s="6" t="s">
        <v>270</v>
      </c>
      <c r="D296" s="45">
        <v>322800</v>
      </c>
      <c r="E296" s="52"/>
      <c r="F296" s="39">
        <v>123900</v>
      </c>
      <c r="G296" s="70">
        <f t="shared" si="54"/>
        <v>446700</v>
      </c>
      <c r="H296" s="17"/>
      <c r="I296" s="22">
        <f t="shared" si="55"/>
        <v>322800000</v>
      </c>
      <c r="J296" s="22">
        <f t="shared" si="56"/>
        <v>0</v>
      </c>
      <c r="K296" s="22">
        <f t="shared" si="57"/>
        <v>123900000</v>
      </c>
      <c r="L296" s="22">
        <f t="shared" si="58"/>
        <v>446700000</v>
      </c>
      <c r="P296" s="17"/>
      <c r="V296" s="2"/>
      <c r="W296" s="2"/>
      <c r="X296" s="2"/>
      <c r="AK296" s="5"/>
      <c r="AL296" s="5"/>
      <c r="AM296" s="5"/>
    </row>
    <row r="297" spans="2:39" ht="15.75">
      <c r="B297" s="9">
        <f t="shared" si="59"/>
        <v>284</v>
      </c>
      <c r="C297" s="7" t="s">
        <v>271</v>
      </c>
      <c r="D297" s="45">
        <v>0</v>
      </c>
      <c r="E297" s="52"/>
      <c r="F297" s="39">
        <v>7400</v>
      </c>
      <c r="G297" s="70">
        <f t="shared" si="54"/>
        <v>7400</v>
      </c>
      <c r="H297" s="17"/>
      <c r="I297" s="22">
        <f t="shared" si="55"/>
        <v>0</v>
      </c>
      <c r="J297" s="22">
        <f t="shared" si="56"/>
        <v>0</v>
      </c>
      <c r="K297" s="22">
        <f t="shared" si="57"/>
        <v>7400000</v>
      </c>
      <c r="L297" s="22">
        <f t="shared" si="58"/>
        <v>7400000</v>
      </c>
      <c r="P297" s="17"/>
      <c r="V297" s="2"/>
      <c r="W297" s="2"/>
      <c r="X297" s="2"/>
      <c r="AK297" s="5"/>
      <c r="AL297" s="5"/>
      <c r="AM297" s="5"/>
    </row>
    <row r="298" spans="2:39" ht="15.75">
      <c r="B298" s="9">
        <f t="shared" si="59"/>
        <v>285</v>
      </c>
      <c r="C298" s="6" t="s">
        <v>272</v>
      </c>
      <c r="D298" s="45">
        <v>0</v>
      </c>
      <c r="E298" s="52"/>
      <c r="F298" s="39">
        <v>7400</v>
      </c>
      <c r="G298" s="70">
        <f t="shared" si="54"/>
        <v>7400</v>
      </c>
      <c r="H298" s="17"/>
      <c r="I298" s="22">
        <f t="shared" si="55"/>
        <v>0</v>
      </c>
      <c r="J298" s="22">
        <f t="shared" si="56"/>
        <v>0</v>
      </c>
      <c r="K298" s="22">
        <f t="shared" si="57"/>
        <v>7400000</v>
      </c>
      <c r="L298" s="22">
        <f t="shared" si="58"/>
        <v>7400000</v>
      </c>
      <c r="P298" s="17"/>
      <c r="V298" s="2"/>
      <c r="W298" s="2"/>
      <c r="X298" s="2"/>
      <c r="AK298" s="5"/>
      <c r="AL298" s="5"/>
      <c r="AM298" s="5"/>
    </row>
    <row r="299" spans="2:39" ht="15.75">
      <c r="B299" s="9">
        <f t="shared" si="59"/>
        <v>286</v>
      </c>
      <c r="C299" s="7" t="s">
        <v>273</v>
      </c>
      <c r="D299" s="45">
        <v>0</v>
      </c>
      <c r="E299" s="52"/>
      <c r="F299" s="39">
        <v>7400</v>
      </c>
      <c r="G299" s="70">
        <f t="shared" si="54"/>
        <v>7400</v>
      </c>
      <c r="H299" s="17"/>
      <c r="I299" s="22">
        <f t="shared" si="55"/>
        <v>0</v>
      </c>
      <c r="J299" s="22">
        <f t="shared" si="56"/>
        <v>0</v>
      </c>
      <c r="K299" s="22">
        <f t="shared" si="57"/>
        <v>7400000</v>
      </c>
      <c r="L299" s="22">
        <f t="shared" si="58"/>
        <v>7400000</v>
      </c>
      <c r="P299" s="17"/>
      <c r="V299" s="2"/>
      <c r="W299" s="2"/>
      <c r="X299" s="2"/>
      <c r="AK299" s="5"/>
      <c r="AL299" s="5"/>
      <c r="AM299" s="5"/>
    </row>
    <row r="300" spans="2:39" ht="15.75">
      <c r="B300" s="9">
        <f t="shared" si="59"/>
        <v>287</v>
      </c>
      <c r="C300" s="6" t="s">
        <v>274</v>
      </c>
      <c r="D300" s="45">
        <v>0</v>
      </c>
      <c r="E300" s="52"/>
      <c r="F300" s="39">
        <v>7400</v>
      </c>
      <c r="G300" s="70">
        <f t="shared" si="54"/>
        <v>7400</v>
      </c>
      <c r="H300" s="17"/>
      <c r="I300" s="22">
        <f t="shared" si="55"/>
        <v>0</v>
      </c>
      <c r="J300" s="22">
        <f t="shared" si="56"/>
        <v>0</v>
      </c>
      <c r="K300" s="22">
        <f t="shared" si="57"/>
        <v>7400000</v>
      </c>
      <c r="L300" s="22">
        <f t="shared" si="58"/>
        <v>7400000</v>
      </c>
      <c r="P300" s="17"/>
      <c r="V300" s="2"/>
      <c r="W300" s="2"/>
      <c r="X300" s="2"/>
      <c r="AK300" s="5"/>
      <c r="AL300" s="5"/>
      <c r="AM300" s="5"/>
    </row>
    <row r="301" spans="2:39" ht="15.75">
      <c r="B301" s="9">
        <f t="shared" si="59"/>
        <v>288</v>
      </c>
      <c r="C301" s="7" t="s">
        <v>275</v>
      </c>
      <c r="D301" s="45">
        <v>0</v>
      </c>
      <c r="E301" s="52"/>
      <c r="F301" s="39">
        <v>7400</v>
      </c>
      <c r="G301" s="70">
        <f t="shared" si="54"/>
        <v>7400</v>
      </c>
      <c r="H301" s="17"/>
      <c r="I301" s="22">
        <f t="shared" si="55"/>
        <v>0</v>
      </c>
      <c r="J301" s="22">
        <f t="shared" si="56"/>
        <v>0</v>
      </c>
      <c r="K301" s="22">
        <f t="shared" si="57"/>
        <v>7400000</v>
      </c>
      <c r="L301" s="22">
        <f t="shared" si="58"/>
        <v>7400000</v>
      </c>
      <c r="P301" s="17"/>
      <c r="V301" s="2"/>
      <c r="W301" s="2"/>
      <c r="X301" s="2"/>
      <c r="AK301" s="5"/>
      <c r="AL301" s="5"/>
      <c r="AM301" s="5"/>
    </row>
    <row r="302" spans="2:39" ht="15.75">
      <c r="B302" s="9">
        <f t="shared" si="59"/>
        <v>289</v>
      </c>
      <c r="C302" s="6" t="s">
        <v>276</v>
      </c>
      <c r="D302" s="45">
        <v>0</v>
      </c>
      <c r="E302" s="52"/>
      <c r="F302" s="39">
        <v>7400</v>
      </c>
      <c r="G302" s="70">
        <f t="shared" si="54"/>
        <v>7400</v>
      </c>
      <c r="H302" s="17"/>
      <c r="I302" s="22">
        <f t="shared" si="55"/>
        <v>0</v>
      </c>
      <c r="J302" s="22">
        <f t="shared" si="56"/>
        <v>0</v>
      </c>
      <c r="K302" s="22">
        <f t="shared" si="57"/>
        <v>7400000</v>
      </c>
      <c r="L302" s="22">
        <f t="shared" si="58"/>
        <v>7400000</v>
      </c>
      <c r="P302" s="17"/>
      <c r="V302" s="2"/>
      <c r="W302" s="2"/>
      <c r="X302" s="2"/>
      <c r="AK302" s="5"/>
      <c r="AL302" s="5"/>
      <c r="AM302" s="5"/>
    </row>
    <row r="303" spans="2:39" ht="15.75">
      <c r="B303" s="9">
        <f t="shared" si="59"/>
        <v>290</v>
      </c>
      <c r="C303" s="7" t="s">
        <v>277</v>
      </c>
      <c r="D303" s="45">
        <v>0</v>
      </c>
      <c r="E303" s="52"/>
      <c r="F303" s="39">
        <v>7400</v>
      </c>
      <c r="G303" s="70">
        <f t="shared" si="54"/>
        <v>7400</v>
      </c>
      <c r="H303" s="17"/>
      <c r="I303" s="22">
        <f t="shared" si="55"/>
        <v>0</v>
      </c>
      <c r="J303" s="22">
        <f t="shared" si="56"/>
        <v>0</v>
      </c>
      <c r="K303" s="22">
        <f t="shared" si="57"/>
        <v>7400000</v>
      </c>
      <c r="L303" s="22">
        <f t="shared" si="58"/>
        <v>7400000</v>
      </c>
      <c r="P303" s="17"/>
      <c r="V303" s="2"/>
      <c r="W303" s="2"/>
      <c r="X303" s="2"/>
      <c r="AK303" s="5"/>
      <c r="AL303" s="5"/>
      <c r="AM303" s="5"/>
    </row>
    <row r="304" spans="2:39" ht="15.75">
      <c r="B304" s="9">
        <f t="shared" si="59"/>
        <v>291</v>
      </c>
      <c r="C304" s="6" t="s">
        <v>278</v>
      </c>
      <c r="D304" s="45">
        <v>1612400</v>
      </c>
      <c r="E304" s="52"/>
      <c r="F304" s="39">
        <v>18015900</v>
      </c>
      <c r="G304" s="70">
        <f t="shared" si="54"/>
        <v>19628300</v>
      </c>
      <c r="H304" s="17"/>
      <c r="I304" s="22">
        <f t="shared" si="55"/>
        <v>1612400000</v>
      </c>
      <c r="J304" s="22">
        <f t="shared" si="56"/>
        <v>0</v>
      </c>
      <c r="K304" s="22">
        <f t="shared" si="57"/>
        <v>18015900000</v>
      </c>
      <c r="L304" s="22">
        <f t="shared" si="58"/>
        <v>19628300000</v>
      </c>
      <c r="P304" s="17"/>
      <c r="V304" s="2"/>
      <c r="W304" s="2"/>
      <c r="X304" s="2"/>
      <c r="AK304" s="5"/>
      <c r="AL304" s="5"/>
      <c r="AM304" s="5"/>
    </row>
    <row r="305" spans="2:39" ht="15.75">
      <c r="B305" s="9">
        <f t="shared" si="59"/>
        <v>292</v>
      </c>
      <c r="C305" s="7" t="s">
        <v>279</v>
      </c>
      <c r="D305" s="45">
        <v>0</v>
      </c>
      <c r="E305" s="52"/>
      <c r="F305" s="39">
        <v>7400</v>
      </c>
      <c r="G305" s="70">
        <f t="shared" si="54"/>
        <v>7400</v>
      </c>
      <c r="H305" s="17"/>
      <c r="I305" s="22">
        <f t="shared" si="55"/>
        <v>0</v>
      </c>
      <c r="J305" s="22">
        <f t="shared" si="56"/>
        <v>0</v>
      </c>
      <c r="K305" s="22">
        <f t="shared" si="57"/>
        <v>7400000</v>
      </c>
      <c r="L305" s="22">
        <f t="shared" si="58"/>
        <v>7400000</v>
      </c>
      <c r="P305" s="17"/>
      <c r="V305" s="2"/>
      <c r="W305" s="2"/>
      <c r="X305" s="2"/>
      <c r="AK305" s="5"/>
      <c r="AL305" s="5"/>
      <c r="AM305" s="5"/>
    </row>
    <row r="306" spans="2:39" ht="15.75">
      <c r="B306" s="9">
        <f t="shared" si="59"/>
        <v>293</v>
      </c>
      <c r="C306" s="6" t="s">
        <v>280</v>
      </c>
      <c r="D306" s="45">
        <v>246700</v>
      </c>
      <c r="E306" s="52"/>
      <c r="F306" s="39">
        <v>1014600</v>
      </c>
      <c r="G306" s="70">
        <f aca="true" t="shared" si="60" ref="G306:G337">SUM(D306:F306)</f>
        <v>1261300</v>
      </c>
      <c r="H306" s="17"/>
      <c r="I306" s="22">
        <f aca="true" t="shared" si="61" ref="I306:I337">+D306*1000</f>
        <v>246700000</v>
      </c>
      <c r="J306" s="22">
        <f aca="true" t="shared" si="62" ref="J306:J337">+E306*1000</f>
        <v>0</v>
      </c>
      <c r="K306" s="22">
        <f aca="true" t="shared" si="63" ref="K306:K337">+F306*1000</f>
        <v>1014600000</v>
      </c>
      <c r="L306" s="22">
        <f aca="true" t="shared" si="64" ref="L306:L337">SUM(I306:K306)</f>
        <v>1261300000</v>
      </c>
      <c r="P306" s="17"/>
      <c r="V306" s="2"/>
      <c r="W306" s="2"/>
      <c r="X306" s="2"/>
      <c r="AK306" s="5"/>
      <c r="AL306" s="5"/>
      <c r="AM306" s="5"/>
    </row>
    <row r="307" spans="2:39" ht="15.75">
      <c r="B307" s="9">
        <f aca="true" t="shared" si="65" ref="B307:B338">B306+1</f>
        <v>294</v>
      </c>
      <c r="C307" s="7" t="s">
        <v>281</v>
      </c>
      <c r="D307" s="45">
        <v>325600</v>
      </c>
      <c r="E307" s="52"/>
      <c r="F307" s="39">
        <v>1057300</v>
      </c>
      <c r="G307" s="70">
        <f t="shared" si="60"/>
        <v>1382900</v>
      </c>
      <c r="H307" s="17"/>
      <c r="I307" s="22">
        <f t="shared" si="61"/>
        <v>325600000</v>
      </c>
      <c r="J307" s="22">
        <f t="shared" si="62"/>
        <v>0</v>
      </c>
      <c r="K307" s="22">
        <f t="shared" si="63"/>
        <v>1057300000</v>
      </c>
      <c r="L307" s="22">
        <f t="shared" si="64"/>
        <v>1382900000</v>
      </c>
      <c r="P307" s="17"/>
      <c r="V307" s="2"/>
      <c r="W307" s="2"/>
      <c r="X307" s="2"/>
      <c r="AK307" s="5"/>
      <c r="AL307" s="5"/>
      <c r="AM307" s="5"/>
    </row>
    <row r="308" spans="2:39" ht="15.75">
      <c r="B308" s="9">
        <f t="shared" si="65"/>
        <v>295</v>
      </c>
      <c r="C308" s="6" t="s">
        <v>282</v>
      </c>
      <c r="D308" s="45">
        <v>0</v>
      </c>
      <c r="E308" s="52"/>
      <c r="F308" s="39">
        <v>7400</v>
      </c>
      <c r="G308" s="70">
        <f t="shared" si="60"/>
        <v>7400</v>
      </c>
      <c r="H308" s="17"/>
      <c r="I308" s="22">
        <f t="shared" si="61"/>
        <v>0</v>
      </c>
      <c r="J308" s="22">
        <f t="shared" si="62"/>
        <v>0</v>
      </c>
      <c r="K308" s="22">
        <f t="shared" si="63"/>
        <v>7400000</v>
      </c>
      <c r="L308" s="22">
        <f t="shared" si="64"/>
        <v>7400000</v>
      </c>
      <c r="P308" s="17"/>
      <c r="V308" s="2"/>
      <c r="W308" s="2"/>
      <c r="X308" s="2"/>
      <c r="AK308" s="5"/>
      <c r="AL308" s="5"/>
      <c r="AM308" s="5"/>
    </row>
    <row r="309" spans="2:39" ht="15.75">
      <c r="B309" s="9">
        <f t="shared" si="65"/>
        <v>296</v>
      </c>
      <c r="C309" s="7" t="s">
        <v>283</v>
      </c>
      <c r="D309" s="45">
        <v>0</v>
      </c>
      <c r="E309" s="52"/>
      <c r="F309" s="39">
        <v>7400</v>
      </c>
      <c r="G309" s="70">
        <f t="shared" si="60"/>
        <v>7400</v>
      </c>
      <c r="H309" s="17"/>
      <c r="I309" s="22">
        <f t="shared" si="61"/>
        <v>0</v>
      </c>
      <c r="J309" s="22">
        <f t="shared" si="62"/>
        <v>0</v>
      </c>
      <c r="K309" s="22">
        <f t="shared" si="63"/>
        <v>7400000</v>
      </c>
      <c r="L309" s="22">
        <f t="shared" si="64"/>
        <v>7400000</v>
      </c>
      <c r="P309" s="17"/>
      <c r="V309" s="2"/>
      <c r="W309" s="2"/>
      <c r="X309" s="2"/>
      <c r="AK309" s="5"/>
      <c r="AL309" s="5"/>
      <c r="AM309" s="5"/>
    </row>
    <row r="310" spans="2:39" ht="15.75">
      <c r="B310" s="9">
        <f t="shared" si="65"/>
        <v>297</v>
      </c>
      <c r="C310" s="6" t="s">
        <v>284</v>
      </c>
      <c r="D310" s="45">
        <v>0</v>
      </c>
      <c r="E310" s="52"/>
      <c r="F310" s="39">
        <v>7400</v>
      </c>
      <c r="G310" s="70">
        <f t="shared" si="60"/>
        <v>7400</v>
      </c>
      <c r="H310" s="17"/>
      <c r="I310" s="22">
        <f t="shared" si="61"/>
        <v>0</v>
      </c>
      <c r="J310" s="22">
        <f t="shared" si="62"/>
        <v>0</v>
      </c>
      <c r="K310" s="22">
        <f t="shared" si="63"/>
        <v>7400000</v>
      </c>
      <c r="L310" s="22">
        <f t="shared" si="64"/>
        <v>7400000</v>
      </c>
      <c r="P310" s="17"/>
      <c r="V310" s="2"/>
      <c r="W310" s="2"/>
      <c r="X310" s="2"/>
      <c r="AK310" s="5"/>
      <c r="AL310" s="5"/>
      <c r="AM310" s="5"/>
    </row>
    <row r="311" spans="2:39" ht="15.75">
      <c r="B311" s="9">
        <f t="shared" si="65"/>
        <v>298</v>
      </c>
      <c r="C311" s="7" t="s">
        <v>285</v>
      </c>
      <c r="D311" s="45">
        <v>0</v>
      </c>
      <c r="E311" s="52"/>
      <c r="F311" s="39">
        <v>7400</v>
      </c>
      <c r="G311" s="70">
        <f t="shared" si="60"/>
        <v>7400</v>
      </c>
      <c r="H311" s="17"/>
      <c r="I311" s="22">
        <f t="shared" si="61"/>
        <v>0</v>
      </c>
      <c r="J311" s="22">
        <f t="shared" si="62"/>
        <v>0</v>
      </c>
      <c r="K311" s="22">
        <f t="shared" si="63"/>
        <v>7400000</v>
      </c>
      <c r="L311" s="22">
        <f t="shared" si="64"/>
        <v>7400000</v>
      </c>
      <c r="P311" s="17"/>
      <c r="V311" s="2"/>
      <c r="W311" s="2"/>
      <c r="X311" s="2"/>
      <c r="AK311" s="5"/>
      <c r="AL311" s="5"/>
      <c r="AM311" s="5"/>
    </row>
    <row r="312" spans="2:39" ht="15.75">
      <c r="B312" s="9">
        <f t="shared" si="65"/>
        <v>299</v>
      </c>
      <c r="C312" s="6" t="s">
        <v>286</v>
      </c>
      <c r="D312" s="45">
        <v>0</v>
      </c>
      <c r="E312" s="52"/>
      <c r="F312" s="39">
        <v>7400</v>
      </c>
      <c r="G312" s="70">
        <f t="shared" si="60"/>
        <v>7400</v>
      </c>
      <c r="H312" s="17"/>
      <c r="I312" s="22">
        <f t="shared" si="61"/>
        <v>0</v>
      </c>
      <c r="J312" s="22">
        <f t="shared" si="62"/>
        <v>0</v>
      </c>
      <c r="K312" s="22">
        <f t="shared" si="63"/>
        <v>7400000</v>
      </c>
      <c r="L312" s="22">
        <f t="shared" si="64"/>
        <v>7400000</v>
      </c>
      <c r="P312" s="17"/>
      <c r="V312" s="2"/>
      <c r="W312" s="2"/>
      <c r="X312" s="2"/>
      <c r="AK312" s="5"/>
      <c r="AL312" s="5"/>
      <c r="AM312" s="5"/>
    </row>
    <row r="313" spans="2:39" ht="15.75">
      <c r="B313" s="9">
        <f t="shared" si="65"/>
        <v>300</v>
      </c>
      <c r="C313" s="7" t="s">
        <v>287</v>
      </c>
      <c r="D313" s="45">
        <v>0</v>
      </c>
      <c r="E313" s="52"/>
      <c r="F313" s="39">
        <v>7400</v>
      </c>
      <c r="G313" s="70">
        <f t="shared" si="60"/>
        <v>7400</v>
      </c>
      <c r="H313" s="17"/>
      <c r="I313" s="22">
        <f t="shared" si="61"/>
        <v>0</v>
      </c>
      <c r="J313" s="22">
        <f t="shared" si="62"/>
        <v>0</v>
      </c>
      <c r="K313" s="22">
        <f t="shared" si="63"/>
        <v>7400000</v>
      </c>
      <c r="L313" s="22">
        <f t="shared" si="64"/>
        <v>7400000</v>
      </c>
      <c r="P313" s="17"/>
      <c r="V313" s="2"/>
      <c r="W313" s="2"/>
      <c r="X313" s="2"/>
      <c r="AK313" s="5"/>
      <c r="AL313" s="5"/>
      <c r="AM313" s="5"/>
    </row>
    <row r="314" spans="2:39" ht="15.75">
      <c r="B314" s="9">
        <f t="shared" si="65"/>
        <v>301</v>
      </c>
      <c r="C314" s="6" t="s">
        <v>288</v>
      </c>
      <c r="D314" s="45">
        <v>52100</v>
      </c>
      <c r="E314" s="52"/>
      <c r="F314" s="39">
        <v>41700</v>
      </c>
      <c r="G314" s="70">
        <f t="shared" si="60"/>
        <v>93800</v>
      </c>
      <c r="H314" s="17"/>
      <c r="I314" s="22">
        <f t="shared" si="61"/>
        <v>52100000</v>
      </c>
      <c r="J314" s="22">
        <f t="shared" si="62"/>
        <v>0</v>
      </c>
      <c r="K314" s="22">
        <f t="shared" si="63"/>
        <v>41700000</v>
      </c>
      <c r="L314" s="22">
        <f t="shared" si="64"/>
        <v>93800000</v>
      </c>
      <c r="P314" s="17"/>
      <c r="V314" s="2"/>
      <c r="W314" s="2"/>
      <c r="X314" s="2"/>
      <c r="AK314" s="5"/>
      <c r="AL314" s="5"/>
      <c r="AM314" s="5"/>
    </row>
    <row r="315" spans="2:39" ht="15.75">
      <c r="B315" s="9">
        <f t="shared" si="65"/>
        <v>302</v>
      </c>
      <c r="C315" s="7" t="s">
        <v>289</v>
      </c>
      <c r="D315" s="45">
        <v>0</v>
      </c>
      <c r="E315" s="52"/>
      <c r="F315" s="39">
        <v>7400</v>
      </c>
      <c r="G315" s="70">
        <f t="shared" si="60"/>
        <v>7400</v>
      </c>
      <c r="H315" s="17"/>
      <c r="I315" s="22">
        <f t="shared" si="61"/>
        <v>0</v>
      </c>
      <c r="J315" s="22">
        <f t="shared" si="62"/>
        <v>0</v>
      </c>
      <c r="K315" s="22">
        <f t="shared" si="63"/>
        <v>7400000</v>
      </c>
      <c r="L315" s="22">
        <f t="shared" si="64"/>
        <v>7400000</v>
      </c>
      <c r="P315" s="17"/>
      <c r="V315" s="2"/>
      <c r="W315" s="2"/>
      <c r="X315" s="2"/>
      <c r="AK315" s="5"/>
      <c r="AL315" s="5"/>
      <c r="AM315" s="5"/>
    </row>
    <row r="316" spans="2:39" ht="15.75">
      <c r="B316" s="9">
        <f t="shared" si="65"/>
        <v>303</v>
      </c>
      <c r="C316" s="6" t="s">
        <v>290</v>
      </c>
      <c r="D316" s="45">
        <v>38100</v>
      </c>
      <c r="E316" s="52"/>
      <c r="F316" s="39">
        <v>8200</v>
      </c>
      <c r="G316" s="70">
        <f t="shared" si="60"/>
        <v>46300</v>
      </c>
      <c r="H316" s="17"/>
      <c r="I316" s="22">
        <f t="shared" si="61"/>
        <v>38100000</v>
      </c>
      <c r="J316" s="22">
        <f t="shared" si="62"/>
        <v>0</v>
      </c>
      <c r="K316" s="22">
        <f t="shared" si="63"/>
        <v>8200000</v>
      </c>
      <c r="L316" s="22">
        <f t="shared" si="64"/>
        <v>46300000</v>
      </c>
      <c r="P316" s="17"/>
      <c r="V316" s="2"/>
      <c r="W316" s="2"/>
      <c r="X316" s="2"/>
      <c r="AK316" s="5"/>
      <c r="AL316" s="5"/>
      <c r="AM316" s="5"/>
    </row>
    <row r="317" spans="2:39" ht="15.75">
      <c r="B317" s="9">
        <f t="shared" si="65"/>
        <v>304</v>
      </c>
      <c r="C317" s="7" t="s">
        <v>291</v>
      </c>
      <c r="D317" s="45">
        <v>28200</v>
      </c>
      <c r="E317" s="52"/>
      <c r="F317" s="39">
        <v>9600</v>
      </c>
      <c r="G317" s="70">
        <f t="shared" si="60"/>
        <v>37800</v>
      </c>
      <c r="H317" s="17"/>
      <c r="I317" s="22">
        <f t="shared" si="61"/>
        <v>28200000</v>
      </c>
      <c r="J317" s="22">
        <f t="shared" si="62"/>
        <v>0</v>
      </c>
      <c r="K317" s="22">
        <f t="shared" si="63"/>
        <v>9600000</v>
      </c>
      <c r="L317" s="22">
        <f t="shared" si="64"/>
        <v>37800000</v>
      </c>
      <c r="P317" s="17"/>
      <c r="V317" s="2"/>
      <c r="W317" s="2"/>
      <c r="X317" s="2"/>
      <c r="AK317" s="5"/>
      <c r="AL317" s="5"/>
      <c r="AM317" s="5"/>
    </row>
    <row r="318" spans="2:39" ht="15.75">
      <c r="B318" s="9">
        <f t="shared" si="65"/>
        <v>305</v>
      </c>
      <c r="C318" s="6" t="s">
        <v>292</v>
      </c>
      <c r="D318" s="45">
        <v>0</v>
      </c>
      <c r="E318" s="52"/>
      <c r="F318" s="39">
        <v>7400</v>
      </c>
      <c r="G318" s="70">
        <f t="shared" si="60"/>
        <v>7400</v>
      </c>
      <c r="H318" s="17"/>
      <c r="I318" s="22">
        <f t="shared" si="61"/>
        <v>0</v>
      </c>
      <c r="J318" s="22">
        <f t="shared" si="62"/>
        <v>0</v>
      </c>
      <c r="K318" s="22">
        <f t="shared" si="63"/>
        <v>7400000</v>
      </c>
      <c r="L318" s="22">
        <f t="shared" si="64"/>
        <v>7400000</v>
      </c>
      <c r="P318" s="17"/>
      <c r="V318" s="2"/>
      <c r="W318" s="2"/>
      <c r="X318" s="2"/>
      <c r="AK318" s="5"/>
      <c r="AL318" s="5"/>
      <c r="AM318" s="5"/>
    </row>
    <row r="319" spans="2:39" ht="15.75">
      <c r="B319" s="9">
        <f t="shared" si="65"/>
        <v>306</v>
      </c>
      <c r="C319" s="7" t="s">
        <v>293</v>
      </c>
      <c r="D319" s="45">
        <v>5602600</v>
      </c>
      <c r="E319" s="52">
        <v>13183000</v>
      </c>
      <c r="F319" s="39">
        <v>36831700</v>
      </c>
      <c r="G319" s="70">
        <f t="shared" si="60"/>
        <v>55617300</v>
      </c>
      <c r="H319" s="17"/>
      <c r="I319" s="22">
        <f t="shared" si="61"/>
        <v>5602600000</v>
      </c>
      <c r="J319" s="22">
        <f t="shared" si="62"/>
        <v>13183000000</v>
      </c>
      <c r="K319" s="22">
        <f t="shared" si="63"/>
        <v>36831700000</v>
      </c>
      <c r="L319" s="22">
        <f t="shared" si="64"/>
        <v>55617300000</v>
      </c>
      <c r="P319" s="17"/>
      <c r="V319" s="2"/>
      <c r="W319" s="2"/>
      <c r="X319" s="2"/>
      <c r="AK319" s="5"/>
      <c r="AL319" s="5"/>
      <c r="AM319" s="5"/>
    </row>
    <row r="320" spans="2:39" ht="15.75">
      <c r="B320" s="9">
        <f t="shared" si="65"/>
        <v>307</v>
      </c>
      <c r="C320" s="6" t="s">
        <v>294</v>
      </c>
      <c r="D320" s="45">
        <v>0</v>
      </c>
      <c r="E320" s="52"/>
      <c r="F320" s="39">
        <v>8600</v>
      </c>
      <c r="G320" s="70">
        <f t="shared" si="60"/>
        <v>8600</v>
      </c>
      <c r="H320" s="17"/>
      <c r="I320" s="22">
        <f t="shared" si="61"/>
        <v>0</v>
      </c>
      <c r="J320" s="22">
        <f t="shared" si="62"/>
        <v>0</v>
      </c>
      <c r="K320" s="22">
        <f t="shared" si="63"/>
        <v>8600000</v>
      </c>
      <c r="L320" s="22">
        <f t="shared" si="64"/>
        <v>8600000</v>
      </c>
      <c r="P320" s="17"/>
      <c r="V320" s="2"/>
      <c r="W320" s="2"/>
      <c r="X320" s="2"/>
      <c r="AK320" s="5"/>
      <c r="AL320" s="5"/>
      <c r="AM320" s="5"/>
    </row>
    <row r="321" spans="2:39" ht="15.75">
      <c r="B321" s="9">
        <f t="shared" si="65"/>
        <v>308</v>
      </c>
      <c r="C321" s="7" t="s">
        <v>295</v>
      </c>
      <c r="D321" s="45">
        <v>0</v>
      </c>
      <c r="E321" s="52"/>
      <c r="F321" s="39">
        <v>7400</v>
      </c>
      <c r="G321" s="70">
        <f t="shared" si="60"/>
        <v>7400</v>
      </c>
      <c r="H321" s="17"/>
      <c r="I321" s="22">
        <f t="shared" si="61"/>
        <v>0</v>
      </c>
      <c r="J321" s="22">
        <f t="shared" si="62"/>
        <v>0</v>
      </c>
      <c r="K321" s="22">
        <f t="shared" si="63"/>
        <v>7400000</v>
      </c>
      <c r="L321" s="22">
        <f t="shared" si="64"/>
        <v>7400000</v>
      </c>
      <c r="P321" s="17"/>
      <c r="V321" s="2"/>
      <c r="W321" s="2"/>
      <c r="X321" s="2"/>
      <c r="AK321" s="5"/>
      <c r="AL321" s="5"/>
      <c r="AM321" s="5"/>
    </row>
    <row r="322" spans="2:39" ht="15.75">
      <c r="B322" s="9">
        <f t="shared" si="65"/>
        <v>309</v>
      </c>
      <c r="C322" s="6" t="s">
        <v>296</v>
      </c>
      <c r="D322" s="45">
        <v>890800</v>
      </c>
      <c r="E322" s="52"/>
      <c r="F322" s="39">
        <v>1957200</v>
      </c>
      <c r="G322" s="70">
        <f t="shared" si="60"/>
        <v>2848000</v>
      </c>
      <c r="H322" s="17"/>
      <c r="I322" s="22">
        <f t="shared" si="61"/>
        <v>890800000</v>
      </c>
      <c r="J322" s="22">
        <f t="shared" si="62"/>
        <v>0</v>
      </c>
      <c r="K322" s="22">
        <f t="shared" si="63"/>
        <v>1957200000</v>
      </c>
      <c r="L322" s="22">
        <f t="shared" si="64"/>
        <v>2848000000</v>
      </c>
      <c r="P322" s="17"/>
      <c r="V322" s="2"/>
      <c r="W322" s="2"/>
      <c r="X322" s="2"/>
      <c r="AK322" s="5"/>
      <c r="AL322" s="5"/>
      <c r="AM322" s="5"/>
    </row>
    <row r="323" spans="2:39" ht="15.75">
      <c r="B323" s="9">
        <f t="shared" si="65"/>
        <v>310</v>
      </c>
      <c r="C323" s="7" t="s">
        <v>297</v>
      </c>
      <c r="D323" s="45">
        <v>0</v>
      </c>
      <c r="E323" s="52"/>
      <c r="F323" s="39">
        <v>7400</v>
      </c>
      <c r="G323" s="70">
        <f t="shared" si="60"/>
        <v>7400</v>
      </c>
      <c r="H323" s="17"/>
      <c r="I323" s="22">
        <f t="shared" si="61"/>
        <v>0</v>
      </c>
      <c r="J323" s="22">
        <f t="shared" si="62"/>
        <v>0</v>
      </c>
      <c r="K323" s="22">
        <f t="shared" si="63"/>
        <v>7400000</v>
      </c>
      <c r="L323" s="22">
        <f t="shared" si="64"/>
        <v>7400000</v>
      </c>
      <c r="P323" s="17"/>
      <c r="V323" s="2"/>
      <c r="W323" s="2"/>
      <c r="X323" s="2"/>
      <c r="AK323" s="5"/>
      <c r="AL323" s="5"/>
      <c r="AM323" s="5"/>
    </row>
    <row r="324" spans="2:39" ht="15.75">
      <c r="B324" s="9">
        <f t="shared" si="65"/>
        <v>311</v>
      </c>
      <c r="C324" s="6" t="s">
        <v>298</v>
      </c>
      <c r="D324" s="45">
        <v>0</v>
      </c>
      <c r="E324" s="52"/>
      <c r="F324" s="39">
        <v>10800</v>
      </c>
      <c r="G324" s="70">
        <f t="shared" si="60"/>
        <v>10800</v>
      </c>
      <c r="H324" s="17"/>
      <c r="I324" s="22">
        <f t="shared" si="61"/>
        <v>0</v>
      </c>
      <c r="J324" s="22">
        <f t="shared" si="62"/>
        <v>0</v>
      </c>
      <c r="K324" s="22">
        <f t="shared" si="63"/>
        <v>10800000</v>
      </c>
      <c r="L324" s="22">
        <f t="shared" si="64"/>
        <v>10800000</v>
      </c>
      <c r="P324" s="17"/>
      <c r="V324" s="2"/>
      <c r="W324" s="2"/>
      <c r="X324" s="2"/>
      <c r="AK324" s="5"/>
      <c r="AL324" s="5"/>
      <c r="AM324" s="5"/>
    </row>
    <row r="325" spans="2:39" ht="15.75">
      <c r="B325" s="9">
        <f t="shared" si="65"/>
        <v>312</v>
      </c>
      <c r="C325" s="7" t="s">
        <v>299</v>
      </c>
      <c r="D325" s="45">
        <v>0</v>
      </c>
      <c r="E325" s="52"/>
      <c r="F325" s="39">
        <v>7400</v>
      </c>
      <c r="G325" s="70">
        <f t="shared" si="60"/>
        <v>7400</v>
      </c>
      <c r="H325" s="17"/>
      <c r="I325" s="22">
        <f t="shared" si="61"/>
        <v>0</v>
      </c>
      <c r="J325" s="22">
        <f t="shared" si="62"/>
        <v>0</v>
      </c>
      <c r="K325" s="22">
        <f t="shared" si="63"/>
        <v>7400000</v>
      </c>
      <c r="L325" s="22">
        <f t="shared" si="64"/>
        <v>7400000</v>
      </c>
      <c r="P325" s="17"/>
      <c r="V325" s="2"/>
      <c r="W325" s="2"/>
      <c r="X325" s="2"/>
      <c r="AK325" s="5"/>
      <c r="AL325" s="5"/>
      <c r="AM325" s="5"/>
    </row>
    <row r="326" spans="2:39" ht="15.75">
      <c r="B326" s="9">
        <f t="shared" si="65"/>
        <v>313</v>
      </c>
      <c r="C326" s="6" t="s">
        <v>300</v>
      </c>
      <c r="D326" s="45">
        <v>39500</v>
      </c>
      <c r="E326" s="52"/>
      <c r="F326" s="39">
        <v>11800</v>
      </c>
      <c r="G326" s="70">
        <f t="shared" si="60"/>
        <v>51300</v>
      </c>
      <c r="H326" s="17"/>
      <c r="I326" s="22">
        <f t="shared" si="61"/>
        <v>39500000</v>
      </c>
      <c r="J326" s="22">
        <f t="shared" si="62"/>
        <v>0</v>
      </c>
      <c r="K326" s="22">
        <f t="shared" si="63"/>
        <v>11800000</v>
      </c>
      <c r="L326" s="22">
        <f t="shared" si="64"/>
        <v>51300000</v>
      </c>
      <c r="P326" s="17"/>
      <c r="V326" s="2"/>
      <c r="W326" s="2"/>
      <c r="X326" s="2"/>
      <c r="AK326" s="5"/>
      <c r="AL326" s="5"/>
      <c r="AM326" s="5"/>
    </row>
    <row r="327" spans="2:39" ht="15.75">
      <c r="B327" s="9">
        <f t="shared" si="65"/>
        <v>314</v>
      </c>
      <c r="C327" s="7" t="s">
        <v>301</v>
      </c>
      <c r="D327" s="45">
        <v>0</v>
      </c>
      <c r="E327" s="52"/>
      <c r="F327" s="39">
        <v>7400</v>
      </c>
      <c r="G327" s="70">
        <f t="shared" si="60"/>
        <v>7400</v>
      </c>
      <c r="H327" s="17"/>
      <c r="I327" s="22">
        <f t="shared" si="61"/>
        <v>0</v>
      </c>
      <c r="J327" s="22">
        <f t="shared" si="62"/>
        <v>0</v>
      </c>
      <c r="K327" s="22">
        <f t="shared" si="63"/>
        <v>7400000</v>
      </c>
      <c r="L327" s="22">
        <f t="shared" si="64"/>
        <v>7400000</v>
      </c>
      <c r="P327" s="17"/>
      <c r="V327" s="2"/>
      <c r="W327" s="2"/>
      <c r="X327" s="2"/>
      <c r="AK327" s="5"/>
      <c r="AL327" s="5"/>
      <c r="AM327" s="5"/>
    </row>
    <row r="328" spans="2:39" ht="15.75">
      <c r="B328" s="9">
        <f t="shared" si="65"/>
        <v>315</v>
      </c>
      <c r="C328" s="6" t="s">
        <v>302</v>
      </c>
      <c r="D328" s="45">
        <v>0</v>
      </c>
      <c r="E328" s="52"/>
      <c r="F328" s="39">
        <v>10100</v>
      </c>
      <c r="G328" s="70">
        <f t="shared" si="60"/>
        <v>10100</v>
      </c>
      <c r="H328" s="17"/>
      <c r="I328" s="22">
        <f t="shared" si="61"/>
        <v>0</v>
      </c>
      <c r="J328" s="22">
        <f t="shared" si="62"/>
        <v>0</v>
      </c>
      <c r="K328" s="22">
        <f t="shared" si="63"/>
        <v>10100000</v>
      </c>
      <c r="L328" s="22">
        <f t="shared" si="64"/>
        <v>10100000</v>
      </c>
      <c r="P328" s="17"/>
      <c r="V328" s="2"/>
      <c r="W328" s="2"/>
      <c r="X328" s="2"/>
      <c r="AK328" s="5"/>
      <c r="AL328" s="5"/>
      <c r="AM328" s="5"/>
    </row>
    <row r="329" spans="2:39" ht="15.75">
      <c r="B329" s="9">
        <f t="shared" si="65"/>
        <v>316</v>
      </c>
      <c r="C329" s="7" t="s">
        <v>303</v>
      </c>
      <c r="D329" s="45">
        <v>272000</v>
      </c>
      <c r="E329" s="52"/>
      <c r="F329" s="39">
        <v>101800</v>
      </c>
      <c r="G329" s="70">
        <f t="shared" si="60"/>
        <v>373800</v>
      </c>
      <c r="H329" s="17"/>
      <c r="I329" s="22">
        <f t="shared" si="61"/>
        <v>272000000</v>
      </c>
      <c r="J329" s="22">
        <f t="shared" si="62"/>
        <v>0</v>
      </c>
      <c r="K329" s="22">
        <f t="shared" si="63"/>
        <v>101800000</v>
      </c>
      <c r="L329" s="22">
        <f t="shared" si="64"/>
        <v>373800000</v>
      </c>
      <c r="P329" s="17"/>
      <c r="V329" s="2"/>
      <c r="W329" s="2"/>
      <c r="X329" s="2"/>
      <c r="AK329" s="5"/>
      <c r="AL329" s="5"/>
      <c r="AM329" s="5"/>
    </row>
    <row r="330" spans="2:39" ht="15.75">
      <c r="B330" s="9">
        <f t="shared" si="65"/>
        <v>317</v>
      </c>
      <c r="C330" s="6" t="s">
        <v>304</v>
      </c>
      <c r="D330" s="45">
        <v>0</v>
      </c>
      <c r="E330" s="52"/>
      <c r="F330" s="39">
        <v>7400</v>
      </c>
      <c r="G330" s="70">
        <f t="shared" si="60"/>
        <v>7400</v>
      </c>
      <c r="H330" s="17"/>
      <c r="I330" s="22">
        <f t="shared" si="61"/>
        <v>0</v>
      </c>
      <c r="J330" s="22">
        <f t="shared" si="62"/>
        <v>0</v>
      </c>
      <c r="K330" s="22">
        <f t="shared" si="63"/>
        <v>7400000</v>
      </c>
      <c r="L330" s="22">
        <f t="shared" si="64"/>
        <v>7400000</v>
      </c>
      <c r="P330" s="17"/>
      <c r="V330" s="2"/>
      <c r="W330" s="2"/>
      <c r="X330" s="2"/>
      <c r="AK330" s="5"/>
      <c r="AL330" s="5"/>
      <c r="AM330" s="5"/>
    </row>
    <row r="331" spans="2:39" ht="15.75">
      <c r="B331" s="9">
        <f t="shared" si="65"/>
        <v>318</v>
      </c>
      <c r="C331" s="7" t="s">
        <v>305</v>
      </c>
      <c r="D331" s="45">
        <v>0</v>
      </c>
      <c r="E331" s="52"/>
      <c r="F331" s="39">
        <v>7500</v>
      </c>
      <c r="G331" s="70">
        <f t="shared" si="60"/>
        <v>7500</v>
      </c>
      <c r="H331" s="17"/>
      <c r="I331" s="22">
        <f t="shared" si="61"/>
        <v>0</v>
      </c>
      <c r="J331" s="22">
        <f t="shared" si="62"/>
        <v>0</v>
      </c>
      <c r="K331" s="22">
        <f t="shared" si="63"/>
        <v>7500000</v>
      </c>
      <c r="L331" s="22">
        <f t="shared" si="64"/>
        <v>7500000</v>
      </c>
      <c r="P331" s="17"/>
      <c r="V331" s="2"/>
      <c r="W331" s="2"/>
      <c r="X331" s="2"/>
      <c r="AK331" s="5"/>
      <c r="AL331" s="5"/>
      <c r="AM331" s="5"/>
    </row>
    <row r="332" spans="2:39" ht="15.75">
      <c r="B332" s="9">
        <f t="shared" si="65"/>
        <v>319</v>
      </c>
      <c r="C332" s="6" t="s">
        <v>306</v>
      </c>
      <c r="D332" s="45">
        <v>0</v>
      </c>
      <c r="E332" s="52"/>
      <c r="F332" s="39">
        <v>7400</v>
      </c>
      <c r="G332" s="70">
        <f t="shared" si="60"/>
        <v>7400</v>
      </c>
      <c r="H332" s="17"/>
      <c r="I332" s="22">
        <f t="shared" si="61"/>
        <v>0</v>
      </c>
      <c r="J332" s="22">
        <f t="shared" si="62"/>
        <v>0</v>
      </c>
      <c r="K332" s="22">
        <f t="shared" si="63"/>
        <v>7400000</v>
      </c>
      <c r="L332" s="22">
        <f t="shared" si="64"/>
        <v>7400000</v>
      </c>
      <c r="P332" s="17"/>
      <c r="V332" s="2"/>
      <c r="W332" s="2"/>
      <c r="X332" s="2"/>
      <c r="AK332" s="5"/>
      <c r="AL332" s="5"/>
      <c r="AM332" s="5"/>
    </row>
    <row r="333" spans="2:39" ht="15.75">
      <c r="B333" s="9">
        <f t="shared" si="65"/>
        <v>320</v>
      </c>
      <c r="C333" s="7" t="s">
        <v>307</v>
      </c>
      <c r="D333" s="45">
        <v>0</v>
      </c>
      <c r="E333" s="52"/>
      <c r="F333" s="39">
        <v>7400</v>
      </c>
      <c r="G333" s="70">
        <f t="shared" si="60"/>
        <v>7400</v>
      </c>
      <c r="H333" s="17"/>
      <c r="I333" s="22">
        <f t="shared" si="61"/>
        <v>0</v>
      </c>
      <c r="J333" s="22">
        <f t="shared" si="62"/>
        <v>0</v>
      </c>
      <c r="K333" s="22">
        <f t="shared" si="63"/>
        <v>7400000</v>
      </c>
      <c r="L333" s="22">
        <f t="shared" si="64"/>
        <v>7400000</v>
      </c>
      <c r="P333" s="17"/>
      <c r="V333" s="2"/>
      <c r="W333" s="2"/>
      <c r="X333" s="2"/>
      <c r="AK333" s="5"/>
      <c r="AL333" s="5"/>
      <c r="AM333" s="5"/>
    </row>
    <row r="334" spans="2:39" ht="15.75">
      <c r="B334" s="9">
        <f t="shared" si="65"/>
        <v>321</v>
      </c>
      <c r="C334" s="6" t="s">
        <v>308</v>
      </c>
      <c r="D334" s="45">
        <v>0</v>
      </c>
      <c r="E334" s="52"/>
      <c r="F334" s="39">
        <v>7400</v>
      </c>
      <c r="G334" s="70">
        <f t="shared" si="60"/>
        <v>7400</v>
      </c>
      <c r="H334" s="17"/>
      <c r="I334" s="22">
        <f t="shared" si="61"/>
        <v>0</v>
      </c>
      <c r="J334" s="22">
        <f t="shared" si="62"/>
        <v>0</v>
      </c>
      <c r="K334" s="22">
        <f t="shared" si="63"/>
        <v>7400000</v>
      </c>
      <c r="L334" s="22">
        <f t="shared" si="64"/>
        <v>7400000</v>
      </c>
      <c r="P334" s="17"/>
      <c r="V334" s="2"/>
      <c r="W334" s="2"/>
      <c r="X334" s="2"/>
      <c r="AK334" s="5"/>
      <c r="AL334" s="5"/>
      <c r="AM334" s="5"/>
    </row>
    <row r="335" spans="2:39" ht="15.75">
      <c r="B335" s="9">
        <f t="shared" si="65"/>
        <v>322</v>
      </c>
      <c r="C335" s="7" t="s">
        <v>309</v>
      </c>
      <c r="D335" s="45">
        <v>0</v>
      </c>
      <c r="E335" s="52"/>
      <c r="F335" s="39">
        <v>7400</v>
      </c>
      <c r="G335" s="70">
        <f t="shared" si="60"/>
        <v>7400</v>
      </c>
      <c r="H335" s="17"/>
      <c r="I335" s="22">
        <f t="shared" si="61"/>
        <v>0</v>
      </c>
      <c r="J335" s="22">
        <f t="shared" si="62"/>
        <v>0</v>
      </c>
      <c r="K335" s="22">
        <f t="shared" si="63"/>
        <v>7400000</v>
      </c>
      <c r="L335" s="22">
        <f t="shared" si="64"/>
        <v>7400000</v>
      </c>
      <c r="P335" s="17"/>
      <c r="V335" s="2"/>
      <c r="W335" s="2"/>
      <c r="X335" s="2"/>
      <c r="AK335" s="5"/>
      <c r="AL335" s="5"/>
      <c r="AM335" s="5"/>
    </row>
    <row r="336" spans="2:39" ht="15.75">
      <c r="B336" s="9">
        <f t="shared" si="65"/>
        <v>323</v>
      </c>
      <c r="C336" s="6" t="s">
        <v>310</v>
      </c>
      <c r="D336" s="45">
        <v>0</v>
      </c>
      <c r="E336" s="52"/>
      <c r="F336" s="39">
        <v>7400</v>
      </c>
      <c r="G336" s="70">
        <f t="shared" si="60"/>
        <v>7400</v>
      </c>
      <c r="H336" s="17"/>
      <c r="I336" s="22">
        <f t="shared" si="61"/>
        <v>0</v>
      </c>
      <c r="J336" s="22">
        <f t="shared" si="62"/>
        <v>0</v>
      </c>
      <c r="K336" s="22">
        <f t="shared" si="63"/>
        <v>7400000</v>
      </c>
      <c r="L336" s="22">
        <f t="shared" si="64"/>
        <v>7400000</v>
      </c>
      <c r="P336" s="17"/>
      <c r="V336" s="2"/>
      <c r="W336" s="2"/>
      <c r="X336" s="2"/>
      <c r="AK336" s="5"/>
      <c r="AL336" s="5"/>
      <c r="AM336" s="5"/>
    </row>
    <row r="337" spans="2:39" ht="15.75">
      <c r="B337" s="9">
        <f t="shared" si="65"/>
        <v>324</v>
      </c>
      <c r="C337" s="7" t="s">
        <v>311</v>
      </c>
      <c r="D337" s="45">
        <v>0</v>
      </c>
      <c r="E337" s="52"/>
      <c r="F337" s="39">
        <v>7400</v>
      </c>
      <c r="G337" s="70">
        <f t="shared" si="60"/>
        <v>7400</v>
      </c>
      <c r="H337" s="17"/>
      <c r="I337" s="22">
        <f t="shared" si="61"/>
        <v>0</v>
      </c>
      <c r="J337" s="22">
        <f t="shared" si="62"/>
        <v>0</v>
      </c>
      <c r="K337" s="22">
        <f t="shared" si="63"/>
        <v>7400000</v>
      </c>
      <c r="L337" s="22">
        <f t="shared" si="64"/>
        <v>7400000</v>
      </c>
      <c r="P337" s="17"/>
      <c r="V337" s="2"/>
      <c r="W337" s="2"/>
      <c r="X337" s="2"/>
      <c r="AK337" s="5"/>
      <c r="AL337" s="5"/>
      <c r="AM337" s="5"/>
    </row>
    <row r="338" spans="2:39" ht="15.75">
      <c r="B338" s="9">
        <f t="shared" si="65"/>
        <v>325</v>
      </c>
      <c r="C338" s="6" t="s">
        <v>312</v>
      </c>
      <c r="D338" s="45">
        <v>0</v>
      </c>
      <c r="E338" s="52"/>
      <c r="F338" s="39">
        <v>7400</v>
      </c>
      <c r="G338" s="70">
        <f aca="true" t="shared" si="66" ref="G338:G348">SUM(D338:F338)</f>
        <v>7400</v>
      </c>
      <c r="H338" s="17"/>
      <c r="I338" s="22">
        <f aca="true" t="shared" si="67" ref="I338:I348">+D338*1000</f>
        <v>0</v>
      </c>
      <c r="J338" s="22">
        <f aca="true" t="shared" si="68" ref="J338:J348">+E338*1000</f>
        <v>0</v>
      </c>
      <c r="K338" s="22">
        <f aca="true" t="shared" si="69" ref="K338:K348">+F338*1000</f>
        <v>7400000</v>
      </c>
      <c r="L338" s="22">
        <f aca="true" t="shared" si="70" ref="L338:L348">SUM(I338:K338)</f>
        <v>7400000</v>
      </c>
      <c r="P338" s="17"/>
      <c r="V338" s="2"/>
      <c r="W338" s="2"/>
      <c r="X338" s="2"/>
      <c r="AK338" s="5"/>
      <c r="AL338" s="5"/>
      <c r="AM338" s="5"/>
    </row>
    <row r="339" spans="2:39" ht="15.75">
      <c r="B339" s="9">
        <f aca="true" t="shared" si="71" ref="B339:B348">B338+1</f>
        <v>326</v>
      </c>
      <c r="C339" s="7" t="s">
        <v>313</v>
      </c>
      <c r="D339" s="45">
        <v>0</v>
      </c>
      <c r="E339" s="52"/>
      <c r="F339" s="39">
        <v>7400</v>
      </c>
      <c r="G339" s="70">
        <f t="shared" si="66"/>
        <v>7400</v>
      </c>
      <c r="H339" s="17"/>
      <c r="I339" s="22">
        <f t="shared" si="67"/>
        <v>0</v>
      </c>
      <c r="J339" s="22">
        <f t="shared" si="68"/>
        <v>0</v>
      </c>
      <c r="K339" s="22">
        <f t="shared" si="69"/>
        <v>7400000</v>
      </c>
      <c r="L339" s="22">
        <f t="shared" si="70"/>
        <v>7400000</v>
      </c>
      <c r="P339" s="17"/>
      <c r="V339" s="2"/>
      <c r="W339" s="2"/>
      <c r="X339" s="2"/>
      <c r="AK339" s="5"/>
      <c r="AL339" s="5"/>
      <c r="AM339" s="5"/>
    </row>
    <row r="340" spans="2:39" ht="15.75">
      <c r="B340" s="9">
        <f t="shared" si="71"/>
        <v>327</v>
      </c>
      <c r="C340" s="6" t="s">
        <v>314</v>
      </c>
      <c r="D340" s="45">
        <v>0</v>
      </c>
      <c r="E340" s="52"/>
      <c r="F340" s="39">
        <v>7400</v>
      </c>
      <c r="G340" s="70">
        <f t="shared" si="66"/>
        <v>7400</v>
      </c>
      <c r="H340" s="17"/>
      <c r="I340" s="22">
        <f t="shared" si="67"/>
        <v>0</v>
      </c>
      <c r="J340" s="22">
        <f t="shared" si="68"/>
        <v>0</v>
      </c>
      <c r="K340" s="22">
        <f t="shared" si="69"/>
        <v>7400000</v>
      </c>
      <c r="L340" s="22">
        <f t="shared" si="70"/>
        <v>7400000</v>
      </c>
      <c r="P340" s="17"/>
      <c r="V340" s="2"/>
      <c r="W340" s="2"/>
      <c r="X340" s="2"/>
      <c r="AK340" s="5"/>
      <c r="AL340" s="5"/>
      <c r="AM340" s="5"/>
    </row>
    <row r="341" spans="2:39" ht="15.75">
      <c r="B341" s="9">
        <f t="shared" si="71"/>
        <v>328</v>
      </c>
      <c r="C341" s="7" t="s">
        <v>315</v>
      </c>
      <c r="D341" s="45">
        <v>0</v>
      </c>
      <c r="E341" s="52"/>
      <c r="F341" s="39">
        <v>7400</v>
      </c>
      <c r="G341" s="70">
        <f t="shared" si="66"/>
        <v>7400</v>
      </c>
      <c r="H341" s="17"/>
      <c r="I341" s="22">
        <f t="shared" si="67"/>
        <v>0</v>
      </c>
      <c r="J341" s="22">
        <f t="shared" si="68"/>
        <v>0</v>
      </c>
      <c r="K341" s="22">
        <f t="shared" si="69"/>
        <v>7400000</v>
      </c>
      <c r="L341" s="22">
        <f t="shared" si="70"/>
        <v>7400000</v>
      </c>
      <c r="P341" s="17"/>
      <c r="V341" s="2"/>
      <c r="W341" s="2"/>
      <c r="X341" s="2"/>
      <c r="AK341" s="5"/>
      <c r="AL341" s="5"/>
      <c r="AM341" s="5"/>
    </row>
    <row r="342" spans="2:39" ht="15.75">
      <c r="B342" s="9">
        <f t="shared" si="71"/>
        <v>329</v>
      </c>
      <c r="C342" s="6" t="s">
        <v>316</v>
      </c>
      <c r="D342" s="45">
        <v>0</v>
      </c>
      <c r="E342" s="52"/>
      <c r="F342" s="39">
        <v>7400</v>
      </c>
      <c r="G342" s="70">
        <f t="shared" si="66"/>
        <v>7400</v>
      </c>
      <c r="H342" s="17"/>
      <c r="I342" s="22">
        <f t="shared" si="67"/>
        <v>0</v>
      </c>
      <c r="J342" s="22">
        <f t="shared" si="68"/>
        <v>0</v>
      </c>
      <c r="K342" s="22">
        <f t="shared" si="69"/>
        <v>7400000</v>
      </c>
      <c r="L342" s="22">
        <f t="shared" si="70"/>
        <v>7400000</v>
      </c>
      <c r="P342" s="17"/>
      <c r="V342" s="2"/>
      <c r="W342" s="2"/>
      <c r="X342" s="2"/>
      <c r="AK342" s="5"/>
      <c r="AL342" s="5"/>
      <c r="AM342" s="5"/>
    </row>
    <row r="343" spans="2:39" ht="15.75">
      <c r="B343" s="9">
        <f t="shared" si="71"/>
        <v>330</v>
      </c>
      <c r="C343" s="7" t="s">
        <v>246</v>
      </c>
      <c r="D343" s="45">
        <v>219900</v>
      </c>
      <c r="E343" s="52"/>
      <c r="F343" s="39">
        <v>79600</v>
      </c>
      <c r="G343" s="70">
        <f t="shared" si="66"/>
        <v>299500</v>
      </c>
      <c r="H343" s="17"/>
      <c r="I343" s="22">
        <f t="shared" si="67"/>
        <v>219900000</v>
      </c>
      <c r="J343" s="22">
        <f t="shared" si="68"/>
        <v>0</v>
      </c>
      <c r="K343" s="22">
        <f t="shared" si="69"/>
        <v>79600000</v>
      </c>
      <c r="L343" s="22">
        <f t="shared" si="70"/>
        <v>299500000</v>
      </c>
      <c r="P343" s="17"/>
      <c r="V343" s="2"/>
      <c r="W343" s="2"/>
      <c r="X343" s="2"/>
      <c r="AK343" s="5"/>
      <c r="AL343" s="5"/>
      <c r="AM343" s="5"/>
    </row>
    <row r="344" spans="2:39" ht="15.75">
      <c r="B344" s="9">
        <f t="shared" si="71"/>
        <v>331</v>
      </c>
      <c r="C344" s="6" t="s">
        <v>317</v>
      </c>
      <c r="D344" s="45">
        <v>0</v>
      </c>
      <c r="E344" s="52"/>
      <c r="F344" s="39">
        <v>8300</v>
      </c>
      <c r="G344" s="70">
        <f t="shared" si="66"/>
        <v>8300</v>
      </c>
      <c r="H344" s="17"/>
      <c r="I344" s="22">
        <f t="shared" si="67"/>
        <v>0</v>
      </c>
      <c r="J344" s="22">
        <f t="shared" si="68"/>
        <v>0</v>
      </c>
      <c r="K344" s="22">
        <f t="shared" si="69"/>
        <v>8300000</v>
      </c>
      <c r="L344" s="22">
        <f t="shared" si="70"/>
        <v>8300000</v>
      </c>
      <c r="P344" s="17"/>
      <c r="V344" s="2"/>
      <c r="W344" s="2"/>
      <c r="X344" s="2"/>
      <c r="AK344" s="5"/>
      <c r="AL344" s="5"/>
      <c r="AM344" s="5"/>
    </row>
    <row r="345" spans="2:39" ht="15.75">
      <c r="B345" s="9">
        <f t="shared" si="71"/>
        <v>332</v>
      </c>
      <c r="C345" s="7" t="s">
        <v>318</v>
      </c>
      <c r="D345" s="45">
        <v>0</v>
      </c>
      <c r="E345" s="52"/>
      <c r="F345" s="39">
        <v>7400</v>
      </c>
      <c r="G345" s="70">
        <f t="shared" si="66"/>
        <v>7400</v>
      </c>
      <c r="H345" s="17"/>
      <c r="I345" s="22">
        <f t="shared" si="67"/>
        <v>0</v>
      </c>
      <c r="J345" s="22">
        <f t="shared" si="68"/>
        <v>0</v>
      </c>
      <c r="K345" s="22">
        <f t="shared" si="69"/>
        <v>7400000</v>
      </c>
      <c r="L345" s="22">
        <f t="shared" si="70"/>
        <v>7400000</v>
      </c>
      <c r="P345" s="17"/>
      <c r="V345" s="2"/>
      <c r="W345" s="2"/>
      <c r="X345" s="2"/>
      <c r="AK345" s="5"/>
      <c r="AL345" s="5"/>
      <c r="AM345" s="5"/>
    </row>
    <row r="346" spans="2:39" ht="15.75">
      <c r="B346" s="9">
        <f t="shared" si="71"/>
        <v>333</v>
      </c>
      <c r="C346" s="6" t="s">
        <v>319</v>
      </c>
      <c r="D346" s="45">
        <v>0</v>
      </c>
      <c r="E346" s="52"/>
      <c r="F346" s="39">
        <v>7400</v>
      </c>
      <c r="G346" s="70">
        <f t="shared" si="66"/>
        <v>7400</v>
      </c>
      <c r="H346" s="17"/>
      <c r="I346" s="22">
        <f t="shared" si="67"/>
        <v>0</v>
      </c>
      <c r="J346" s="22">
        <f t="shared" si="68"/>
        <v>0</v>
      </c>
      <c r="K346" s="22">
        <f t="shared" si="69"/>
        <v>7400000</v>
      </c>
      <c r="L346" s="22">
        <f t="shared" si="70"/>
        <v>7400000</v>
      </c>
      <c r="P346" s="17"/>
      <c r="V346" s="2"/>
      <c r="W346" s="2"/>
      <c r="X346" s="2"/>
      <c r="AK346" s="5"/>
      <c r="AL346" s="5"/>
      <c r="AM346" s="5"/>
    </row>
    <row r="347" spans="2:39" ht="15.75">
      <c r="B347" s="9">
        <f t="shared" si="71"/>
        <v>334</v>
      </c>
      <c r="C347" s="7" t="s">
        <v>320</v>
      </c>
      <c r="D347" s="45">
        <v>0</v>
      </c>
      <c r="E347" s="52"/>
      <c r="F347" s="39">
        <v>29600</v>
      </c>
      <c r="G347" s="70">
        <f t="shared" si="66"/>
        <v>29600</v>
      </c>
      <c r="H347" s="17"/>
      <c r="I347" s="22">
        <f t="shared" si="67"/>
        <v>0</v>
      </c>
      <c r="J347" s="22">
        <f t="shared" si="68"/>
        <v>0</v>
      </c>
      <c r="K347" s="22">
        <f t="shared" si="69"/>
        <v>29600000</v>
      </c>
      <c r="L347" s="22">
        <f t="shared" si="70"/>
        <v>29600000</v>
      </c>
      <c r="P347" s="17"/>
      <c r="V347" s="2"/>
      <c r="W347" s="2"/>
      <c r="X347" s="2"/>
      <c r="AK347" s="5"/>
      <c r="AL347" s="5"/>
      <c r="AM347" s="5"/>
    </row>
    <row r="348" spans="2:39" ht="16.5" thickBot="1">
      <c r="B348" s="9">
        <f t="shared" si="71"/>
        <v>335</v>
      </c>
      <c r="C348" s="14" t="s">
        <v>248</v>
      </c>
      <c r="D348" s="48">
        <v>0</v>
      </c>
      <c r="E348" s="55"/>
      <c r="F348" s="41">
        <v>7400</v>
      </c>
      <c r="G348" s="70">
        <f t="shared" si="66"/>
        <v>7400</v>
      </c>
      <c r="H348" s="17"/>
      <c r="I348" s="22">
        <f t="shared" si="67"/>
        <v>0</v>
      </c>
      <c r="J348" s="22">
        <f t="shared" si="68"/>
        <v>0</v>
      </c>
      <c r="K348" s="22">
        <f t="shared" si="69"/>
        <v>7400000</v>
      </c>
      <c r="L348" s="22">
        <f t="shared" si="70"/>
        <v>7400000</v>
      </c>
      <c r="P348" s="17"/>
      <c r="V348" s="2"/>
      <c r="W348" s="2"/>
      <c r="X348" s="2"/>
      <c r="AK348" s="5"/>
      <c r="AL348" s="5"/>
      <c r="AM348" s="5"/>
    </row>
    <row r="349" spans="2:39" ht="16.5" thickBot="1">
      <c r="B349" s="100" t="s">
        <v>614</v>
      </c>
      <c r="C349" s="103"/>
      <c r="D349" s="104"/>
      <c r="E349" s="104"/>
      <c r="F349" s="104"/>
      <c r="G349" s="105"/>
      <c r="H349" s="17"/>
      <c r="I349" s="22"/>
      <c r="J349" s="22"/>
      <c r="K349" s="22"/>
      <c r="L349" s="22"/>
      <c r="P349" s="17"/>
      <c r="V349" s="2"/>
      <c r="W349" s="2"/>
      <c r="X349" s="2"/>
      <c r="AK349" s="5"/>
      <c r="AL349" s="5"/>
      <c r="AM349" s="5"/>
    </row>
    <row r="350" spans="2:39" ht="15.75">
      <c r="B350" s="9">
        <f>B348+1</f>
        <v>336</v>
      </c>
      <c r="C350" s="6" t="s">
        <v>321</v>
      </c>
      <c r="D350" s="44">
        <v>0</v>
      </c>
      <c r="E350" s="52"/>
      <c r="F350" s="39">
        <v>7400</v>
      </c>
      <c r="G350" s="70">
        <f aca="true" t="shared" si="72" ref="G350:G381">SUM(D350:F350)</f>
        <v>7400</v>
      </c>
      <c r="H350" s="17"/>
      <c r="I350" s="22">
        <f aca="true" t="shared" si="73" ref="I350:I381">+D350*1000</f>
        <v>0</v>
      </c>
      <c r="J350" s="22">
        <f aca="true" t="shared" si="74" ref="J350:J381">+E350*1000</f>
        <v>0</v>
      </c>
      <c r="K350" s="22">
        <f aca="true" t="shared" si="75" ref="K350:K381">+F350*1000</f>
        <v>7400000</v>
      </c>
      <c r="L350" s="22">
        <f aca="true" t="shared" si="76" ref="L350:L381">SUM(I350:K350)</f>
        <v>7400000</v>
      </c>
      <c r="P350" s="17"/>
      <c r="V350" s="2"/>
      <c r="W350" s="2"/>
      <c r="X350" s="2"/>
      <c r="AK350" s="5"/>
      <c r="AL350" s="5"/>
      <c r="AM350" s="5"/>
    </row>
    <row r="351" spans="2:39" ht="15.75">
      <c r="B351" s="9">
        <f aca="true" t="shared" si="77" ref="B351:B382">B350+1</f>
        <v>337</v>
      </c>
      <c r="C351" s="7" t="s">
        <v>322</v>
      </c>
      <c r="D351" s="45">
        <v>28200</v>
      </c>
      <c r="E351" s="52"/>
      <c r="F351" s="39">
        <v>7800</v>
      </c>
      <c r="G351" s="70">
        <f t="shared" si="72"/>
        <v>36000</v>
      </c>
      <c r="H351" s="17"/>
      <c r="I351" s="22">
        <f t="shared" si="73"/>
        <v>28200000</v>
      </c>
      <c r="J351" s="22">
        <f t="shared" si="74"/>
        <v>0</v>
      </c>
      <c r="K351" s="22">
        <f t="shared" si="75"/>
        <v>7800000</v>
      </c>
      <c r="L351" s="22">
        <f t="shared" si="76"/>
        <v>36000000</v>
      </c>
      <c r="P351" s="17"/>
      <c r="V351" s="2"/>
      <c r="W351" s="2"/>
      <c r="X351" s="2"/>
      <c r="AK351" s="5"/>
      <c r="AL351" s="5"/>
      <c r="AM351" s="5"/>
    </row>
    <row r="352" spans="2:39" ht="15.75">
      <c r="B352" s="9">
        <f t="shared" si="77"/>
        <v>338</v>
      </c>
      <c r="C352" s="6" t="s">
        <v>323</v>
      </c>
      <c r="D352" s="45">
        <v>0</v>
      </c>
      <c r="E352" s="52"/>
      <c r="F352" s="39">
        <v>7400</v>
      </c>
      <c r="G352" s="70">
        <f t="shared" si="72"/>
        <v>7400</v>
      </c>
      <c r="H352" s="17"/>
      <c r="I352" s="22">
        <f t="shared" si="73"/>
        <v>0</v>
      </c>
      <c r="J352" s="22">
        <f t="shared" si="74"/>
        <v>0</v>
      </c>
      <c r="K352" s="22">
        <f t="shared" si="75"/>
        <v>7400000</v>
      </c>
      <c r="L352" s="22">
        <f t="shared" si="76"/>
        <v>7400000</v>
      </c>
      <c r="P352" s="17"/>
      <c r="V352" s="2"/>
      <c r="W352" s="2"/>
      <c r="X352" s="2"/>
      <c r="AK352" s="5"/>
      <c r="AL352" s="5"/>
      <c r="AM352" s="5"/>
    </row>
    <row r="353" spans="2:39" ht="15.75">
      <c r="B353" s="9">
        <f t="shared" si="77"/>
        <v>339</v>
      </c>
      <c r="C353" s="7" t="s">
        <v>324</v>
      </c>
      <c r="D353" s="45">
        <v>71900</v>
      </c>
      <c r="E353" s="52"/>
      <c r="F353" s="39">
        <v>7400</v>
      </c>
      <c r="G353" s="70">
        <f t="shared" si="72"/>
        <v>79300</v>
      </c>
      <c r="H353" s="17"/>
      <c r="I353" s="22">
        <f t="shared" si="73"/>
        <v>71900000</v>
      </c>
      <c r="J353" s="22">
        <f t="shared" si="74"/>
        <v>0</v>
      </c>
      <c r="K353" s="22">
        <f t="shared" si="75"/>
        <v>7400000</v>
      </c>
      <c r="L353" s="22">
        <f t="shared" si="76"/>
        <v>79300000</v>
      </c>
      <c r="P353" s="17"/>
      <c r="V353" s="2"/>
      <c r="W353" s="2"/>
      <c r="X353" s="2"/>
      <c r="AK353" s="5"/>
      <c r="AL353" s="5"/>
      <c r="AM353" s="5"/>
    </row>
    <row r="354" spans="2:39" ht="15.75">
      <c r="B354" s="9">
        <f t="shared" si="77"/>
        <v>340</v>
      </c>
      <c r="C354" s="6" t="s">
        <v>325</v>
      </c>
      <c r="D354" s="45">
        <v>0</v>
      </c>
      <c r="E354" s="52"/>
      <c r="F354" s="39">
        <v>7400</v>
      </c>
      <c r="G354" s="70">
        <f t="shared" si="72"/>
        <v>7400</v>
      </c>
      <c r="H354" s="17"/>
      <c r="I354" s="22">
        <f t="shared" si="73"/>
        <v>0</v>
      </c>
      <c r="J354" s="22">
        <f t="shared" si="74"/>
        <v>0</v>
      </c>
      <c r="K354" s="22">
        <f t="shared" si="75"/>
        <v>7400000</v>
      </c>
      <c r="L354" s="22">
        <f t="shared" si="76"/>
        <v>7400000</v>
      </c>
      <c r="P354" s="17"/>
      <c r="V354" s="2"/>
      <c r="W354" s="2"/>
      <c r="X354" s="2"/>
      <c r="AK354" s="5"/>
      <c r="AL354" s="5"/>
      <c r="AM354" s="5"/>
    </row>
    <row r="355" spans="2:39" ht="15.75">
      <c r="B355" s="9">
        <f t="shared" si="77"/>
        <v>341</v>
      </c>
      <c r="C355" s="7" t="s">
        <v>326</v>
      </c>
      <c r="D355" s="45">
        <v>0</v>
      </c>
      <c r="E355" s="52"/>
      <c r="F355" s="39">
        <v>7400</v>
      </c>
      <c r="G355" s="70">
        <f t="shared" si="72"/>
        <v>7400</v>
      </c>
      <c r="H355" s="17"/>
      <c r="I355" s="22">
        <f t="shared" si="73"/>
        <v>0</v>
      </c>
      <c r="J355" s="22">
        <f t="shared" si="74"/>
        <v>0</v>
      </c>
      <c r="K355" s="22">
        <f t="shared" si="75"/>
        <v>7400000</v>
      </c>
      <c r="L355" s="22">
        <f t="shared" si="76"/>
        <v>7400000</v>
      </c>
      <c r="P355" s="17"/>
      <c r="V355" s="2"/>
      <c r="W355" s="2"/>
      <c r="X355" s="2"/>
      <c r="AK355" s="5"/>
      <c r="AL355" s="5"/>
      <c r="AM355" s="5"/>
    </row>
    <row r="356" spans="2:39" ht="15.75">
      <c r="B356" s="9">
        <f t="shared" si="77"/>
        <v>342</v>
      </c>
      <c r="C356" s="6" t="s">
        <v>327</v>
      </c>
      <c r="D356" s="45">
        <v>0</v>
      </c>
      <c r="E356" s="52"/>
      <c r="F356" s="39">
        <v>7400</v>
      </c>
      <c r="G356" s="70">
        <f t="shared" si="72"/>
        <v>7400</v>
      </c>
      <c r="H356" s="17"/>
      <c r="I356" s="22">
        <f t="shared" si="73"/>
        <v>0</v>
      </c>
      <c r="J356" s="22">
        <f t="shared" si="74"/>
        <v>0</v>
      </c>
      <c r="K356" s="22">
        <f t="shared" si="75"/>
        <v>7400000</v>
      </c>
      <c r="L356" s="22">
        <f t="shared" si="76"/>
        <v>7400000</v>
      </c>
      <c r="P356" s="17"/>
      <c r="V356" s="2"/>
      <c r="W356" s="2"/>
      <c r="X356" s="2"/>
      <c r="AK356" s="5"/>
      <c r="AL356" s="5"/>
      <c r="AM356" s="5"/>
    </row>
    <row r="357" spans="2:39" ht="15.75">
      <c r="B357" s="9">
        <f t="shared" si="77"/>
        <v>343</v>
      </c>
      <c r="C357" s="7" t="s">
        <v>328</v>
      </c>
      <c r="D357" s="45">
        <v>0</v>
      </c>
      <c r="E357" s="52"/>
      <c r="F357" s="39">
        <v>7400</v>
      </c>
      <c r="G357" s="70">
        <f t="shared" si="72"/>
        <v>7400</v>
      </c>
      <c r="H357" s="17"/>
      <c r="I357" s="22">
        <f t="shared" si="73"/>
        <v>0</v>
      </c>
      <c r="J357" s="22">
        <f t="shared" si="74"/>
        <v>0</v>
      </c>
      <c r="K357" s="22">
        <f t="shared" si="75"/>
        <v>7400000</v>
      </c>
      <c r="L357" s="22">
        <f t="shared" si="76"/>
        <v>7400000</v>
      </c>
      <c r="P357" s="17"/>
      <c r="V357" s="2"/>
      <c r="W357" s="2"/>
      <c r="X357" s="2"/>
      <c r="AK357" s="5"/>
      <c r="AL357" s="5"/>
      <c r="AM357" s="5"/>
    </row>
    <row r="358" spans="2:39" ht="15.75">
      <c r="B358" s="9">
        <f t="shared" si="77"/>
        <v>344</v>
      </c>
      <c r="C358" s="6" t="s">
        <v>329</v>
      </c>
      <c r="D358" s="45">
        <v>370700</v>
      </c>
      <c r="E358" s="52"/>
      <c r="F358" s="39">
        <v>143500</v>
      </c>
      <c r="G358" s="70">
        <f t="shared" si="72"/>
        <v>514200</v>
      </c>
      <c r="H358" s="17"/>
      <c r="I358" s="22">
        <f t="shared" si="73"/>
        <v>370700000</v>
      </c>
      <c r="J358" s="22">
        <f t="shared" si="74"/>
        <v>0</v>
      </c>
      <c r="K358" s="22">
        <f t="shared" si="75"/>
        <v>143500000</v>
      </c>
      <c r="L358" s="22">
        <f t="shared" si="76"/>
        <v>514200000</v>
      </c>
      <c r="P358" s="17"/>
      <c r="V358" s="2"/>
      <c r="W358" s="2"/>
      <c r="X358" s="2"/>
      <c r="AK358" s="5"/>
      <c r="AL358" s="5"/>
      <c r="AM358" s="5"/>
    </row>
    <row r="359" spans="2:39" ht="15.75">
      <c r="B359" s="9">
        <f t="shared" si="77"/>
        <v>345</v>
      </c>
      <c r="C359" s="7" t="s">
        <v>330</v>
      </c>
      <c r="D359" s="45">
        <v>0</v>
      </c>
      <c r="E359" s="52"/>
      <c r="F359" s="39">
        <v>7400</v>
      </c>
      <c r="G359" s="70">
        <f t="shared" si="72"/>
        <v>7400</v>
      </c>
      <c r="H359" s="17"/>
      <c r="I359" s="22">
        <f t="shared" si="73"/>
        <v>0</v>
      </c>
      <c r="J359" s="22">
        <f t="shared" si="74"/>
        <v>0</v>
      </c>
      <c r="K359" s="22">
        <f t="shared" si="75"/>
        <v>7400000</v>
      </c>
      <c r="L359" s="22">
        <f t="shared" si="76"/>
        <v>7400000</v>
      </c>
      <c r="P359" s="17"/>
      <c r="V359" s="2"/>
      <c r="W359" s="2"/>
      <c r="X359" s="2"/>
      <c r="AK359" s="5"/>
      <c r="AL359" s="5"/>
      <c r="AM359" s="5"/>
    </row>
    <row r="360" spans="2:39" ht="15.75">
      <c r="B360" s="9">
        <f t="shared" si="77"/>
        <v>346</v>
      </c>
      <c r="C360" s="6" t="s">
        <v>331</v>
      </c>
      <c r="D360" s="45">
        <v>87400</v>
      </c>
      <c r="E360" s="52"/>
      <c r="F360" s="39">
        <v>10400</v>
      </c>
      <c r="G360" s="70">
        <f t="shared" si="72"/>
        <v>97800</v>
      </c>
      <c r="H360" s="17"/>
      <c r="I360" s="22">
        <f t="shared" si="73"/>
        <v>87400000</v>
      </c>
      <c r="J360" s="22">
        <f t="shared" si="74"/>
        <v>0</v>
      </c>
      <c r="K360" s="22">
        <f t="shared" si="75"/>
        <v>10400000</v>
      </c>
      <c r="L360" s="22">
        <f t="shared" si="76"/>
        <v>97800000</v>
      </c>
      <c r="P360" s="17"/>
      <c r="V360" s="2"/>
      <c r="W360" s="2"/>
      <c r="X360" s="2"/>
      <c r="AK360" s="5"/>
      <c r="AL360" s="5"/>
      <c r="AM360" s="5"/>
    </row>
    <row r="361" spans="2:39" ht="15.75">
      <c r="B361" s="9">
        <f t="shared" si="77"/>
        <v>347</v>
      </c>
      <c r="C361" s="7" t="s">
        <v>332</v>
      </c>
      <c r="D361" s="45">
        <v>0</v>
      </c>
      <c r="E361" s="52"/>
      <c r="F361" s="39">
        <v>7400</v>
      </c>
      <c r="G361" s="70">
        <f t="shared" si="72"/>
        <v>7400</v>
      </c>
      <c r="H361" s="17"/>
      <c r="I361" s="22">
        <f t="shared" si="73"/>
        <v>0</v>
      </c>
      <c r="J361" s="22">
        <f t="shared" si="74"/>
        <v>0</v>
      </c>
      <c r="K361" s="22">
        <f t="shared" si="75"/>
        <v>7400000</v>
      </c>
      <c r="L361" s="22">
        <f t="shared" si="76"/>
        <v>7400000</v>
      </c>
      <c r="P361" s="17"/>
      <c r="V361" s="2"/>
      <c r="W361" s="2"/>
      <c r="X361" s="2"/>
      <c r="AK361" s="5"/>
      <c r="AL361" s="5"/>
      <c r="AM361" s="5"/>
    </row>
    <row r="362" spans="2:39" ht="15.75">
      <c r="B362" s="9">
        <f t="shared" si="77"/>
        <v>348</v>
      </c>
      <c r="C362" s="6" t="s">
        <v>333</v>
      </c>
      <c r="D362" s="45">
        <v>56400</v>
      </c>
      <c r="E362" s="52"/>
      <c r="F362" s="39">
        <v>9600</v>
      </c>
      <c r="G362" s="70">
        <f t="shared" si="72"/>
        <v>66000</v>
      </c>
      <c r="H362" s="17"/>
      <c r="I362" s="22">
        <f t="shared" si="73"/>
        <v>56400000</v>
      </c>
      <c r="J362" s="22">
        <f t="shared" si="74"/>
        <v>0</v>
      </c>
      <c r="K362" s="22">
        <f t="shared" si="75"/>
        <v>9600000</v>
      </c>
      <c r="L362" s="22">
        <f t="shared" si="76"/>
        <v>66000000</v>
      </c>
      <c r="P362" s="17"/>
      <c r="V362" s="2"/>
      <c r="W362" s="2"/>
      <c r="X362" s="2"/>
      <c r="AK362" s="5"/>
      <c r="AL362" s="5"/>
      <c r="AM362" s="5"/>
    </row>
    <row r="363" spans="2:39" ht="15.75">
      <c r="B363" s="9">
        <f t="shared" si="77"/>
        <v>349</v>
      </c>
      <c r="C363" s="7" t="s">
        <v>334</v>
      </c>
      <c r="D363" s="45">
        <v>25400</v>
      </c>
      <c r="E363" s="52"/>
      <c r="F363" s="39">
        <v>11700</v>
      </c>
      <c r="G363" s="70">
        <f t="shared" si="72"/>
        <v>37100</v>
      </c>
      <c r="H363" s="17"/>
      <c r="I363" s="22">
        <f t="shared" si="73"/>
        <v>25400000</v>
      </c>
      <c r="J363" s="22">
        <f t="shared" si="74"/>
        <v>0</v>
      </c>
      <c r="K363" s="22">
        <f t="shared" si="75"/>
        <v>11700000</v>
      </c>
      <c r="L363" s="22">
        <f t="shared" si="76"/>
        <v>37100000</v>
      </c>
      <c r="P363" s="17"/>
      <c r="V363" s="2"/>
      <c r="W363" s="2"/>
      <c r="X363" s="2"/>
      <c r="AK363" s="5"/>
      <c r="AL363" s="5"/>
      <c r="AM363" s="5"/>
    </row>
    <row r="364" spans="2:39" ht="15.75">
      <c r="B364" s="9">
        <f t="shared" si="77"/>
        <v>350</v>
      </c>
      <c r="C364" s="6" t="s">
        <v>335</v>
      </c>
      <c r="D364" s="45">
        <v>296000</v>
      </c>
      <c r="E364" s="52"/>
      <c r="F364" s="39">
        <v>128500</v>
      </c>
      <c r="G364" s="70">
        <f t="shared" si="72"/>
        <v>424500</v>
      </c>
      <c r="H364" s="17"/>
      <c r="I364" s="22">
        <f t="shared" si="73"/>
        <v>296000000</v>
      </c>
      <c r="J364" s="22">
        <f t="shared" si="74"/>
        <v>0</v>
      </c>
      <c r="K364" s="22">
        <f t="shared" si="75"/>
        <v>128500000</v>
      </c>
      <c r="L364" s="22">
        <f t="shared" si="76"/>
        <v>424500000</v>
      </c>
      <c r="P364" s="17"/>
      <c r="V364" s="2"/>
      <c r="W364" s="2"/>
      <c r="X364" s="2"/>
      <c r="AK364" s="5"/>
      <c r="AL364" s="5"/>
      <c r="AM364" s="5"/>
    </row>
    <row r="365" spans="2:39" ht="15.75">
      <c r="B365" s="9">
        <f t="shared" si="77"/>
        <v>351</v>
      </c>
      <c r="C365" s="7" t="s">
        <v>336</v>
      </c>
      <c r="D365" s="45">
        <v>28200</v>
      </c>
      <c r="E365" s="52"/>
      <c r="F365" s="39">
        <v>7800</v>
      </c>
      <c r="G365" s="70">
        <f t="shared" si="72"/>
        <v>36000</v>
      </c>
      <c r="H365" s="17"/>
      <c r="I365" s="22">
        <f t="shared" si="73"/>
        <v>28200000</v>
      </c>
      <c r="J365" s="22">
        <f t="shared" si="74"/>
        <v>0</v>
      </c>
      <c r="K365" s="22">
        <f t="shared" si="75"/>
        <v>7800000</v>
      </c>
      <c r="L365" s="22">
        <f t="shared" si="76"/>
        <v>36000000</v>
      </c>
      <c r="P365" s="17"/>
      <c r="V365" s="2"/>
      <c r="W365" s="2"/>
      <c r="X365" s="2"/>
      <c r="AK365" s="5"/>
      <c r="AL365" s="5"/>
      <c r="AM365" s="5"/>
    </row>
    <row r="366" spans="2:39" ht="15.75">
      <c r="B366" s="9">
        <f t="shared" si="77"/>
        <v>352</v>
      </c>
      <c r="C366" s="6" t="s">
        <v>337</v>
      </c>
      <c r="D366" s="45">
        <v>26800</v>
      </c>
      <c r="E366" s="52"/>
      <c r="F366" s="39">
        <v>11700</v>
      </c>
      <c r="G366" s="70">
        <f t="shared" si="72"/>
        <v>38500</v>
      </c>
      <c r="H366" s="17"/>
      <c r="I366" s="22">
        <f t="shared" si="73"/>
        <v>26800000</v>
      </c>
      <c r="J366" s="22">
        <f t="shared" si="74"/>
        <v>0</v>
      </c>
      <c r="K366" s="22">
        <f t="shared" si="75"/>
        <v>11700000</v>
      </c>
      <c r="L366" s="22">
        <f t="shared" si="76"/>
        <v>38500000</v>
      </c>
      <c r="P366" s="17"/>
      <c r="V366" s="2"/>
      <c r="W366" s="2"/>
      <c r="X366" s="2"/>
      <c r="AK366" s="5"/>
      <c r="AL366" s="5"/>
      <c r="AM366" s="5"/>
    </row>
    <row r="367" spans="2:39" ht="15.75">
      <c r="B367" s="9">
        <f t="shared" si="77"/>
        <v>353</v>
      </c>
      <c r="C367" s="7" t="s">
        <v>338</v>
      </c>
      <c r="D367" s="45">
        <v>0</v>
      </c>
      <c r="E367" s="52"/>
      <c r="F367" s="39">
        <v>7400</v>
      </c>
      <c r="G367" s="70">
        <f t="shared" si="72"/>
        <v>7400</v>
      </c>
      <c r="H367" s="17"/>
      <c r="I367" s="22">
        <f t="shared" si="73"/>
        <v>0</v>
      </c>
      <c r="J367" s="22">
        <f t="shared" si="74"/>
        <v>0</v>
      </c>
      <c r="K367" s="22">
        <f t="shared" si="75"/>
        <v>7400000</v>
      </c>
      <c r="L367" s="22">
        <f t="shared" si="76"/>
        <v>7400000</v>
      </c>
      <c r="P367" s="17"/>
      <c r="V367" s="2"/>
      <c r="W367" s="2"/>
      <c r="X367" s="2"/>
      <c r="AK367" s="5"/>
      <c r="AL367" s="5"/>
      <c r="AM367" s="5"/>
    </row>
    <row r="368" spans="2:39" ht="15.75">
      <c r="B368" s="9">
        <f t="shared" si="77"/>
        <v>354</v>
      </c>
      <c r="C368" s="6" t="s">
        <v>339</v>
      </c>
      <c r="D368" s="45">
        <v>0</v>
      </c>
      <c r="E368" s="52"/>
      <c r="F368" s="39">
        <v>7400</v>
      </c>
      <c r="G368" s="70">
        <f t="shared" si="72"/>
        <v>7400</v>
      </c>
      <c r="H368" s="17"/>
      <c r="I368" s="22">
        <f t="shared" si="73"/>
        <v>0</v>
      </c>
      <c r="J368" s="22">
        <f t="shared" si="74"/>
        <v>0</v>
      </c>
      <c r="K368" s="22">
        <f t="shared" si="75"/>
        <v>7400000</v>
      </c>
      <c r="L368" s="22">
        <f t="shared" si="76"/>
        <v>7400000</v>
      </c>
      <c r="P368" s="17"/>
      <c r="V368" s="2"/>
      <c r="W368" s="2"/>
      <c r="X368" s="2"/>
      <c r="AK368" s="5"/>
      <c r="AL368" s="5"/>
      <c r="AM368" s="5"/>
    </row>
    <row r="369" spans="2:39" ht="15.75">
      <c r="B369" s="9">
        <f t="shared" si="77"/>
        <v>355</v>
      </c>
      <c r="C369" s="7" t="s">
        <v>340</v>
      </c>
      <c r="D369" s="45">
        <v>0</v>
      </c>
      <c r="E369" s="52"/>
      <c r="F369" s="39">
        <v>7400</v>
      </c>
      <c r="G369" s="70">
        <f t="shared" si="72"/>
        <v>7400</v>
      </c>
      <c r="H369" s="17"/>
      <c r="I369" s="22">
        <f t="shared" si="73"/>
        <v>0</v>
      </c>
      <c r="J369" s="22">
        <f t="shared" si="74"/>
        <v>0</v>
      </c>
      <c r="K369" s="22">
        <f t="shared" si="75"/>
        <v>7400000</v>
      </c>
      <c r="L369" s="22">
        <f t="shared" si="76"/>
        <v>7400000</v>
      </c>
      <c r="P369" s="17"/>
      <c r="V369" s="2"/>
      <c r="W369" s="2"/>
      <c r="X369" s="2"/>
      <c r="AK369" s="5"/>
      <c r="AL369" s="5"/>
      <c r="AM369" s="5"/>
    </row>
    <row r="370" spans="2:39" ht="15.75">
      <c r="B370" s="9">
        <f t="shared" si="77"/>
        <v>356</v>
      </c>
      <c r="C370" s="6" t="s">
        <v>341</v>
      </c>
      <c r="D370" s="45">
        <v>64800</v>
      </c>
      <c r="E370" s="52"/>
      <c r="F370" s="39">
        <v>12100</v>
      </c>
      <c r="G370" s="70">
        <f t="shared" si="72"/>
        <v>76900</v>
      </c>
      <c r="H370" s="17"/>
      <c r="I370" s="22">
        <f t="shared" si="73"/>
        <v>64800000</v>
      </c>
      <c r="J370" s="22">
        <f t="shared" si="74"/>
        <v>0</v>
      </c>
      <c r="K370" s="22">
        <f t="shared" si="75"/>
        <v>12100000</v>
      </c>
      <c r="L370" s="22">
        <f t="shared" si="76"/>
        <v>76900000</v>
      </c>
      <c r="P370" s="17"/>
      <c r="V370" s="2"/>
      <c r="W370" s="2"/>
      <c r="X370" s="2"/>
      <c r="AK370" s="5"/>
      <c r="AL370" s="5"/>
      <c r="AM370" s="5"/>
    </row>
    <row r="371" spans="2:39" ht="15.75">
      <c r="B371" s="9">
        <f t="shared" si="77"/>
        <v>357</v>
      </c>
      <c r="C371" s="7" t="s">
        <v>342</v>
      </c>
      <c r="D371" s="45">
        <v>0</v>
      </c>
      <c r="E371" s="52"/>
      <c r="F371" s="39">
        <v>7400</v>
      </c>
      <c r="G371" s="70">
        <f t="shared" si="72"/>
        <v>7400</v>
      </c>
      <c r="H371" s="17"/>
      <c r="I371" s="22">
        <f t="shared" si="73"/>
        <v>0</v>
      </c>
      <c r="J371" s="22">
        <f t="shared" si="74"/>
        <v>0</v>
      </c>
      <c r="K371" s="22">
        <f t="shared" si="75"/>
        <v>7400000</v>
      </c>
      <c r="L371" s="22">
        <f t="shared" si="76"/>
        <v>7400000</v>
      </c>
      <c r="P371" s="17"/>
      <c r="V371" s="2"/>
      <c r="W371" s="2"/>
      <c r="X371" s="2"/>
      <c r="AK371" s="5"/>
      <c r="AL371" s="5"/>
      <c r="AM371" s="5"/>
    </row>
    <row r="372" spans="2:39" ht="15.75">
      <c r="B372" s="9">
        <f t="shared" si="77"/>
        <v>358</v>
      </c>
      <c r="C372" s="6" t="s">
        <v>343</v>
      </c>
      <c r="D372" s="45">
        <v>0</v>
      </c>
      <c r="E372" s="52"/>
      <c r="F372" s="39">
        <v>7400</v>
      </c>
      <c r="G372" s="70">
        <f t="shared" si="72"/>
        <v>7400</v>
      </c>
      <c r="H372" s="17"/>
      <c r="I372" s="22">
        <f t="shared" si="73"/>
        <v>0</v>
      </c>
      <c r="J372" s="22">
        <f t="shared" si="74"/>
        <v>0</v>
      </c>
      <c r="K372" s="22">
        <f t="shared" si="75"/>
        <v>7400000</v>
      </c>
      <c r="L372" s="22">
        <f t="shared" si="76"/>
        <v>7400000</v>
      </c>
      <c r="P372" s="17"/>
      <c r="V372" s="2"/>
      <c r="W372" s="2"/>
      <c r="X372" s="2"/>
      <c r="AK372" s="5"/>
      <c r="AL372" s="5"/>
      <c r="AM372" s="5"/>
    </row>
    <row r="373" spans="2:39" ht="15.75">
      <c r="B373" s="9">
        <f t="shared" si="77"/>
        <v>359</v>
      </c>
      <c r="C373" s="7" t="s">
        <v>344</v>
      </c>
      <c r="D373" s="45">
        <v>32400</v>
      </c>
      <c r="E373" s="52"/>
      <c r="F373" s="39">
        <v>7400</v>
      </c>
      <c r="G373" s="70">
        <f t="shared" si="72"/>
        <v>39800</v>
      </c>
      <c r="H373" s="17"/>
      <c r="I373" s="22">
        <f t="shared" si="73"/>
        <v>32400000</v>
      </c>
      <c r="J373" s="22">
        <f t="shared" si="74"/>
        <v>0</v>
      </c>
      <c r="K373" s="22">
        <f t="shared" si="75"/>
        <v>7400000</v>
      </c>
      <c r="L373" s="22">
        <f t="shared" si="76"/>
        <v>39800000</v>
      </c>
      <c r="P373" s="17"/>
      <c r="V373" s="2"/>
      <c r="W373" s="2"/>
      <c r="X373" s="2"/>
      <c r="AK373" s="5"/>
      <c r="AL373" s="5"/>
      <c r="AM373" s="5"/>
    </row>
    <row r="374" spans="2:39" ht="15.75">
      <c r="B374" s="9">
        <f t="shared" si="77"/>
        <v>360</v>
      </c>
      <c r="C374" s="6" t="s">
        <v>345</v>
      </c>
      <c r="D374" s="45">
        <v>0</v>
      </c>
      <c r="E374" s="52"/>
      <c r="F374" s="39">
        <v>7400</v>
      </c>
      <c r="G374" s="70">
        <f t="shared" si="72"/>
        <v>7400</v>
      </c>
      <c r="H374" s="17"/>
      <c r="I374" s="22">
        <f t="shared" si="73"/>
        <v>0</v>
      </c>
      <c r="J374" s="22">
        <f t="shared" si="74"/>
        <v>0</v>
      </c>
      <c r="K374" s="22">
        <f t="shared" si="75"/>
        <v>7400000</v>
      </c>
      <c r="L374" s="22">
        <f t="shared" si="76"/>
        <v>7400000</v>
      </c>
      <c r="P374" s="17"/>
      <c r="V374" s="2"/>
      <c r="W374" s="2"/>
      <c r="X374" s="2"/>
      <c r="AK374" s="5"/>
      <c r="AL374" s="5"/>
      <c r="AM374" s="5"/>
    </row>
    <row r="375" spans="2:39" ht="15.75">
      <c r="B375" s="9">
        <f t="shared" si="77"/>
        <v>361</v>
      </c>
      <c r="C375" s="7" t="s">
        <v>346</v>
      </c>
      <c r="D375" s="45">
        <v>93000</v>
      </c>
      <c r="E375" s="52"/>
      <c r="F375" s="39">
        <v>19400</v>
      </c>
      <c r="G375" s="70">
        <f t="shared" si="72"/>
        <v>112400</v>
      </c>
      <c r="H375" s="17"/>
      <c r="I375" s="22">
        <f t="shared" si="73"/>
        <v>93000000</v>
      </c>
      <c r="J375" s="22">
        <f t="shared" si="74"/>
        <v>0</v>
      </c>
      <c r="K375" s="22">
        <f t="shared" si="75"/>
        <v>19400000</v>
      </c>
      <c r="L375" s="22">
        <f t="shared" si="76"/>
        <v>112400000</v>
      </c>
      <c r="P375" s="17"/>
      <c r="V375" s="2"/>
      <c r="W375" s="2"/>
      <c r="X375" s="2"/>
      <c r="AK375" s="5"/>
      <c r="AL375" s="5"/>
      <c r="AM375" s="5"/>
    </row>
    <row r="376" spans="2:39" ht="15.75">
      <c r="B376" s="9">
        <f t="shared" si="77"/>
        <v>362</v>
      </c>
      <c r="C376" s="6" t="s">
        <v>347</v>
      </c>
      <c r="D376" s="45">
        <v>374900</v>
      </c>
      <c r="E376" s="52"/>
      <c r="F376" s="39">
        <v>151700</v>
      </c>
      <c r="G376" s="70">
        <f t="shared" si="72"/>
        <v>526600</v>
      </c>
      <c r="H376" s="17"/>
      <c r="I376" s="22">
        <f t="shared" si="73"/>
        <v>374900000</v>
      </c>
      <c r="J376" s="22">
        <f t="shared" si="74"/>
        <v>0</v>
      </c>
      <c r="K376" s="22">
        <f t="shared" si="75"/>
        <v>151700000</v>
      </c>
      <c r="L376" s="22">
        <f t="shared" si="76"/>
        <v>526600000</v>
      </c>
      <c r="P376" s="17"/>
      <c r="V376" s="2"/>
      <c r="W376" s="2"/>
      <c r="X376" s="2"/>
      <c r="AK376" s="5"/>
      <c r="AL376" s="5"/>
      <c r="AM376" s="5"/>
    </row>
    <row r="377" spans="2:39" ht="15.75">
      <c r="B377" s="9">
        <f t="shared" si="77"/>
        <v>363</v>
      </c>
      <c r="C377" s="7" t="s">
        <v>348</v>
      </c>
      <c r="D377" s="45">
        <v>0</v>
      </c>
      <c r="E377" s="52"/>
      <c r="F377" s="39">
        <v>7400</v>
      </c>
      <c r="G377" s="70">
        <f t="shared" si="72"/>
        <v>7400</v>
      </c>
      <c r="H377" s="17"/>
      <c r="I377" s="22">
        <f t="shared" si="73"/>
        <v>0</v>
      </c>
      <c r="J377" s="22">
        <f t="shared" si="74"/>
        <v>0</v>
      </c>
      <c r="K377" s="22">
        <f t="shared" si="75"/>
        <v>7400000</v>
      </c>
      <c r="L377" s="22">
        <f t="shared" si="76"/>
        <v>7400000</v>
      </c>
      <c r="P377" s="17"/>
      <c r="V377" s="2"/>
      <c r="W377" s="2"/>
      <c r="X377" s="2"/>
      <c r="AK377" s="5"/>
      <c r="AL377" s="5"/>
      <c r="AM377" s="5"/>
    </row>
    <row r="378" spans="2:39" ht="15.75">
      <c r="B378" s="9">
        <f t="shared" si="77"/>
        <v>364</v>
      </c>
      <c r="C378" s="6" t="s">
        <v>349</v>
      </c>
      <c r="D378" s="45">
        <v>0</v>
      </c>
      <c r="E378" s="52"/>
      <c r="F378" s="39">
        <v>7400</v>
      </c>
      <c r="G378" s="70">
        <f t="shared" si="72"/>
        <v>7400</v>
      </c>
      <c r="H378" s="17"/>
      <c r="I378" s="22">
        <f t="shared" si="73"/>
        <v>0</v>
      </c>
      <c r="J378" s="22">
        <f t="shared" si="74"/>
        <v>0</v>
      </c>
      <c r="K378" s="22">
        <f t="shared" si="75"/>
        <v>7400000</v>
      </c>
      <c r="L378" s="22">
        <f t="shared" si="76"/>
        <v>7400000</v>
      </c>
      <c r="P378" s="17"/>
      <c r="V378" s="2"/>
      <c r="W378" s="2"/>
      <c r="X378" s="2"/>
      <c r="AK378" s="5"/>
      <c r="AL378" s="5"/>
      <c r="AM378" s="5"/>
    </row>
    <row r="379" spans="2:39" ht="15.75">
      <c r="B379" s="9">
        <f t="shared" si="77"/>
        <v>365</v>
      </c>
      <c r="C379" s="7" t="s">
        <v>350</v>
      </c>
      <c r="D379" s="45">
        <v>0</v>
      </c>
      <c r="E379" s="52"/>
      <c r="F379" s="39">
        <v>7400</v>
      </c>
      <c r="G379" s="70">
        <f t="shared" si="72"/>
        <v>7400</v>
      </c>
      <c r="H379" s="17"/>
      <c r="I379" s="22">
        <f t="shared" si="73"/>
        <v>0</v>
      </c>
      <c r="J379" s="22">
        <f t="shared" si="74"/>
        <v>0</v>
      </c>
      <c r="K379" s="22">
        <f t="shared" si="75"/>
        <v>7400000</v>
      </c>
      <c r="L379" s="22">
        <f t="shared" si="76"/>
        <v>7400000</v>
      </c>
      <c r="P379" s="17"/>
      <c r="V379" s="2"/>
      <c r="W379" s="2"/>
      <c r="X379" s="2"/>
      <c r="AK379" s="5"/>
      <c r="AL379" s="5"/>
      <c r="AM379" s="5"/>
    </row>
    <row r="380" spans="2:39" ht="15.75">
      <c r="B380" s="9">
        <f t="shared" si="77"/>
        <v>366</v>
      </c>
      <c r="C380" s="6" t="s">
        <v>351</v>
      </c>
      <c r="D380" s="45">
        <v>33800</v>
      </c>
      <c r="E380" s="52"/>
      <c r="F380" s="39">
        <v>15500</v>
      </c>
      <c r="G380" s="70">
        <f t="shared" si="72"/>
        <v>49300</v>
      </c>
      <c r="H380" s="17"/>
      <c r="I380" s="22">
        <f t="shared" si="73"/>
        <v>33800000</v>
      </c>
      <c r="J380" s="22">
        <f t="shared" si="74"/>
        <v>0</v>
      </c>
      <c r="K380" s="22">
        <f t="shared" si="75"/>
        <v>15500000</v>
      </c>
      <c r="L380" s="22">
        <f t="shared" si="76"/>
        <v>49300000</v>
      </c>
      <c r="P380" s="17"/>
      <c r="V380" s="2"/>
      <c r="W380" s="2"/>
      <c r="X380" s="2"/>
      <c r="AK380" s="5"/>
      <c r="AL380" s="5"/>
      <c r="AM380" s="5"/>
    </row>
    <row r="381" spans="2:39" ht="15.75">
      <c r="B381" s="9">
        <f t="shared" si="77"/>
        <v>367</v>
      </c>
      <c r="C381" s="7" t="s">
        <v>352</v>
      </c>
      <c r="D381" s="45">
        <v>0</v>
      </c>
      <c r="E381" s="52"/>
      <c r="F381" s="39">
        <v>7900</v>
      </c>
      <c r="G381" s="70">
        <f t="shared" si="72"/>
        <v>7900</v>
      </c>
      <c r="H381" s="17"/>
      <c r="I381" s="22">
        <f t="shared" si="73"/>
        <v>0</v>
      </c>
      <c r="J381" s="22">
        <f t="shared" si="74"/>
        <v>0</v>
      </c>
      <c r="K381" s="22">
        <f t="shared" si="75"/>
        <v>7900000</v>
      </c>
      <c r="L381" s="22">
        <f t="shared" si="76"/>
        <v>7900000</v>
      </c>
      <c r="P381" s="17"/>
      <c r="V381" s="2"/>
      <c r="W381" s="2"/>
      <c r="X381" s="2"/>
      <c r="AK381" s="5"/>
      <c r="AL381" s="5"/>
      <c r="AM381" s="5"/>
    </row>
    <row r="382" spans="2:39" ht="15.75">
      <c r="B382" s="9">
        <f t="shared" si="77"/>
        <v>368</v>
      </c>
      <c r="C382" s="6" t="s">
        <v>353</v>
      </c>
      <c r="D382" s="45">
        <v>18300</v>
      </c>
      <c r="E382" s="52"/>
      <c r="F382" s="39">
        <v>10500</v>
      </c>
      <c r="G382" s="70">
        <f aca="true" t="shared" si="78" ref="G382:G413">SUM(D382:F382)</f>
        <v>28800</v>
      </c>
      <c r="H382" s="17"/>
      <c r="I382" s="22">
        <f aca="true" t="shared" si="79" ref="I382:I414">+D382*1000</f>
        <v>18300000</v>
      </c>
      <c r="J382" s="22">
        <f aca="true" t="shared" si="80" ref="J382:J414">+E382*1000</f>
        <v>0</v>
      </c>
      <c r="K382" s="22">
        <f aca="true" t="shared" si="81" ref="K382:K414">+F382*1000</f>
        <v>10500000</v>
      </c>
      <c r="L382" s="22">
        <f aca="true" t="shared" si="82" ref="L382:L413">SUM(I382:K382)</f>
        <v>28800000</v>
      </c>
      <c r="P382" s="17"/>
      <c r="V382" s="2"/>
      <c r="W382" s="2"/>
      <c r="X382" s="2"/>
      <c r="AK382" s="5"/>
      <c r="AL382" s="5"/>
      <c r="AM382" s="5"/>
    </row>
    <row r="383" spans="2:39" ht="15.75">
      <c r="B383" s="9">
        <f aca="true" t="shared" si="83" ref="B383:B414">B382+1</f>
        <v>369</v>
      </c>
      <c r="C383" s="7" t="s">
        <v>354</v>
      </c>
      <c r="D383" s="45">
        <v>0</v>
      </c>
      <c r="E383" s="52"/>
      <c r="F383" s="39">
        <v>7400</v>
      </c>
      <c r="G383" s="70">
        <f t="shared" si="78"/>
        <v>7400</v>
      </c>
      <c r="H383" s="17"/>
      <c r="I383" s="22">
        <f t="shared" si="79"/>
        <v>0</v>
      </c>
      <c r="J383" s="22">
        <f t="shared" si="80"/>
        <v>0</v>
      </c>
      <c r="K383" s="22">
        <f t="shared" si="81"/>
        <v>7400000</v>
      </c>
      <c r="L383" s="22">
        <f t="shared" si="82"/>
        <v>7400000</v>
      </c>
      <c r="P383" s="17"/>
      <c r="V383" s="2"/>
      <c r="W383" s="2"/>
      <c r="X383" s="2"/>
      <c r="AK383" s="5"/>
      <c r="AL383" s="5"/>
      <c r="AM383" s="5"/>
    </row>
    <row r="384" spans="2:39" ht="15.75">
      <c r="B384" s="9">
        <f t="shared" si="83"/>
        <v>370</v>
      </c>
      <c r="C384" s="6" t="s">
        <v>355</v>
      </c>
      <c r="D384" s="45">
        <v>549700</v>
      </c>
      <c r="E384" s="52"/>
      <c r="F384" s="39">
        <v>1348100</v>
      </c>
      <c r="G384" s="70">
        <f t="shared" si="78"/>
        <v>1897800</v>
      </c>
      <c r="H384" s="17"/>
      <c r="I384" s="22">
        <f t="shared" si="79"/>
        <v>549700000</v>
      </c>
      <c r="J384" s="22">
        <f t="shared" si="80"/>
        <v>0</v>
      </c>
      <c r="K384" s="22">
        <f t="shared" si="81"/>
        <v>1348100000</v>
      </c>
      <c r="L384" s="22">
        <f t="shared" si="82"/>
        <v>1897800000</v>
      </c>
      <c r="P384" s="17"/>
      <c r="V384" s="2"/>
      <c r="W384" s="2"/>
      <c r="X384" s="2"/>
      <c r="AK384" s="5"/>
      <c r="AL384" s="5"/>
      <c r="AM384" s="5"/>
    </row>
    <row r="385" spans="2:39" ht="15.75">
      <c r="B385" s="9">
        <f t="shared" si="83"/>
        <v>371</v>
      </c>
      <c r="C385" s="7" t="s">
        <v>356</v>
      </c>
      <c r="D385" s="45">
        <v>0</v>
      </c>
      <c r="E385" s="52"/>
      <c r="F385" s="39">
        <v>7400</v>
      </c>
      <c r="G385" s="70">
        <f t="shared" si="78"/>
        <v>7400</v>
      </c>
      <c r="H385" s="17"/>
      <c r="I385" s="22">
        <f t="shared" si="79"/>
        <v>0</v>
      </c>
      <c r="J385" s="22">
        <f t="shared" si="80"/>
        <v>0</v>
      </c>
      <c r="K385" s="22">
        <f t="shared" si="81"/>
        <v>7400000</v>
      </c>
      <c r="L385" s="22">
        <f t="shared" si="82"/>
        <v>7400000</v>
      </c>
      <c r="P385" s="17"/>
      <c r="V385" s="2"/>
      <c r="W385" s="2"/>
      <c r="X385" s="2"/>
      <c r="AK385" s="5"/>
      <c r="AL385" s="5"/>
      <c r="AM385" s="5"/>
    </row>
    <row r="386" spans="2:39" ht="15.75">
      <c r="B386" s="9">
        <f t="shared" si="83"/>
        <v>372</v>
      </c>
      <c r="C386" s="6" t="s">
        <v>357</v>
      </c>
      <c r="D386" s="45">
        <v>43700</v>
      </c>
      <c r="E386" s="52"/>
      <c r="F386" s="39">
        <v>13700</v>
      </c>
      <c r="G386" s="70">
        <f t="shared" si="78"/>
        <v>57400</v>
      </c>
      <c r="H386" s="17"/>
      <c r="I386" s="22">
        <f t="shared" si="79"/>
        <v>43700000</v>
      </c>
      <c r="J386" s="22">
        <f t="shared" si="80"/>
        <v>0</v>
      </c>
      <c r="K386" s="22">
        <f t="shared" si="81"/>
        <v>13700000</v>
      </c>
      <c r="L386" s="22">
        <f t="shared" si="82"/>
        <v>57400000</v>
      </c>
      <c r="P386" s="17"/>
      <c r="V386" s="2"/>
      <c r="W386" s="2"/>
      <c r="X386" s="2"/>
      <c r="AK386" s="5"/>
      <c r="AL386" s="5"/>
      <c r="AM386" s="5"/>
    </row>
    <row r="387" spans="2:39" ht="15.75">
      <c r="B387" s="9">
        <f t="shared" si="83"/>
        <v>373</v>
      </c>
      <c r="C387" s="7" t="s">
        <v>358</v>
      </c>
      <c r="D387" s="45">
        <v>0</v>
      </c>
      <c r="E387" s="52"/>
      <c r="F387" s="39">
        <v>7400</v>
      </c>
      <c r="G387" s="70">
        <f t="shared" si="78"/>
        <v>7400</v>
      </c>
      <c r="H387" s="17"/>
      <c r="I387" s="22">
        <f t="shared" si="79"/>
        <v>0</v>
      </c>
      <c r="J387" s="22">
        <f t="shared" si="80"/>
        <v>0</v>
      </c>
      <c r="K387" s="22">
        <f t="shared" si="81"/>
        <v>7400000</v>
      </c>
      <c r="L387" s="22">
        <f t="shared" si="82"/>
        <v>7400000</v>
      </c>
      <c r="P387" s="17"/>
      <c r="V387" s="2"/>
      <c r="W387" s="2"/>
      <c r="X387" s="2"/>
      <c r="AK387" s="5"/>
      <c r="AL387" s="5"/>
      <c r="AM387" s="5"/>
    </row>
    <row r="388" spans="2:39" ht="15.75">
      <c r="B388" s="9">
        <f t="shared" si="83"/>
        <v>374</v>
      </c>
      <c r="C388" s="6" t="s">
        <v>359</v>
      </c>
      <c r="D388" s="45">
        <v>0</v>
      </c>
      <c r="E388" s="52"/>
      <c r="F388" s="39">
        <v>7400</v>
      </c>
      <c r="G388" s="70">
        <f t="shared" si="78"/>
        <v>7400</v>
      </c>
      <c r="H388" s="17"/>
      <c r="I388" s="22">
        <f t="shared" si="79"/>
        <v>0</v>
      </c>
      <c r="J388" s="22">
        <f t="shared" si="80"/>
        <v>0</v>
      </c>
      <c r="K388" s="22">
        <f t="shared" si="81"/>
        <v>7400000</v>
      </c>
      <c r="L388" s="22">
        <f t="shared" si="82"/>
        <v>7400000</v>
      </c>
      <c r="P388" s="17"/>
      <c r="V388" s="2"/>
      <c r="W388" s="2"/>
      <c r="X388" s="2"/>
      <c r="AK388" s="5"/>
      <c r="AL388" s="5"/>
      <c r="AM388" s="5"/>
    </row>
    <row r="389" spans="2:39" ht="15.75">
      <c r="B389" s="9">
        <f t="shared" si="83"/>
        <v>375</v>
      </c>
      <c r="C389" s="7" t="s">
        <v>360</v>
      </c>
      <c r="D389" s="45">
        <v>0</v>
      </c>
      <c r="E389" s="52"/>
      <c r="F389" s="39">
        <v>7400</v>
      </c>
      <c r="G389" s="70">
        <f t="shared" si="78"/>
        <v>7400</v>
      </c>
      <c r="H389" s="17"/>
      <c r="I389" s="22">
        <f t="shared" si="79"/>
        <v>0</v>
      </c>
      <c r="J389" s="22">
        <f t="shared" si="80"/>
        <v>0</v>
      </c>
      <c r="K389" s="22">
        <f t="shared" si="81"/>
        <v>7400000</v>
      </c>
      <c r="L389" s="22">
        <f t="shared" si="82"/>
        <v>7400000</v>
      </c>
      <c r="P389" s="17"/>
      <c r="V389" s="2"/>
      <c r="W389" s="2"/>
      <c r="X389" s="2"/>
      <c r="AK389" s="5"/>
      <c r="AL389" s="5"/>
      <c r="AM389" s="5"/>
    </row>
    <row r="390" spans="2:39" ht="15.75">
      <c r="B390" s="9">
        <f t="shared" si="83"/>
        <v>376</v>
      </c>
      <c r="C390" s="6" t="s">
        <v>361</v>
      </c>
      <c r="D390" s="45">
        <v>2219900</v>
      </c>
      <c r="E390" s="52">
        <v>3207000</v>
      </c>
      <c r="F390" s="39">
        <v>26008600</v>
      </c>
      <c r="G390" s="70">
        <f t="shared" si="78"/>
        <v>31435500</v>
      </c>
      <c r="H390" s="17"/>
      <c r="I390" s="22">
        <f t="shared" si="79"/>
        <v>2219900000</v>
      </c>
      <c r="J390" s="22">
        <f t="shared" si="80"/>
        <v>3207000000</v>
      </c>
      <c r="K390" s="22">
        <f t="shared" si="81"/>
        <v>26008600000</v>
      </c>
      <c r="L390" s="22">
        <f t="shared" si="82"/>
        <v>31435500000</v>
      </c>
      <c r="P390" s="17"/>
      <c r="V390" s="2"/>
      <c r="W390" s="2"/>
      <c r="X390" s="2"/>
      <c r="AK390" s="5"/>
      <c r="AL390" s="5"/>
      <c r="AM390" s="5"/>
    </row>
    <row r="391" spans="2:39" ht="15.75">
      <c r="B391" s="9">
        <f t="shared" si="83"/>
        <v>377</v>
      </c>
      <c r="C391" s="7" t="s">
        <v>362</v>
      </c>
      <c r="D391" s="45">
        <v>0</v>
      </c>
      <c r="E391" s="52"/>
      <c r="F391" s="39">
        <v>7400</v>
      </c>
      <c r="G391" s="70">
        <f t="shared" si="78"/>
        <v>7400</v>
      </c>
      <c r="H391" s="17"/>
      <c r="I391" s="22">
        <f t="shared" si="79"/>
        <v>0</v>
      </c>
      <c r="J391" s="22">
        <f t="shared" si="80"/>
        <v>0</v>
      </c>
      <c r="K391" s="22">
        <f t="shared" si="81"/>
        <v>7400000</v>
      </c>
      <c r="L391" s="22">
        <f t="shared" si="82"/>
        <v>7400000</v>
      </c>
      <c r="P391" s="17"/>
      <c r="V391" s="2"/>
      <c r="W391" s="2"/>
      <c r="X391" s="2"/>
      <c r="AK391" s="5"/>
      <c r="AL391" s="5"/>
      <c r="AM391" s="5"/>
    </row>
    <row r="392" spans="2:39" ht="15.75">
      <c r="B392" s="9">
        <f t="shared" si="83"/>
        <v>378</v>
      </c>
      <c r="C392" s="6" t="s">
        <v>363</v>
      </c>
      <c r="D392" s="45">
        <v>210000</v>
      </c>
      <c r="E392" s="52"/>
      <c r="F392" s="39">
        <v>81000</v>
      </c>
      <c r="G392" s="70">
        <f t="shared" si="78"/>
        <v>291000</v>
      </c>
      <c r="H392" s="17"/>
      <c r="I392" s="22">
        <f t="shared" si="79"/>
        <v>210000000</v>
      </c>
      <c r="J392" s="22">
        <f t="shared" si="80"/>
        <v>0</v>
      </c>
      <c r="K392" s="22">
        <f t="shared" si="81"/>
        <v>81000000</v>
      </c>
      <c r="L392" s="22">
        <f t="shared" si="82"/>
        <v>291000000</v>
      </c>
      <c r="P392" s="17"/>
      <c r="V392" s="2"/>
      <c r="W392" s="2"/>
      <c r="X392" s="2"/>
      <c r="AK392" s="5"/>
      <c r="AL392" s="5"/>
      <c r="AM392" s="5"/>
    </row>
    <row r="393" spans="2:39" ht="15.75">
      <c r="B393" s="9">
        <f t="shared" si="83"/>
        <v>379</v>
      </c>
      <c r="C393" s="7" t="s">
        <v>364</v>
      </c>
      <c r="D393" s="45">
        <v>26800</v>
      </c>
      <c r="E393" s="52"/>
      <c r="F393" s="39">
        <v>7400</v>
      </c>
      <c r="G393" s="70">
        <f t="shared" si="78"/>
        <v>34200</v>
      </c>
      <c r="H393" s="17"/>
      <c r="I393" s="22">
        <f t="shared" si="79"/>
        <v>26800000</v>
      </c>
      <c r="J393" s="22">
        <f t="shared" si="80"/>
        <v>0</v>
      </c>
      <c r="K393" s="22">
        <f t="shared" si="81"/>
        <v>7400000</v>
      </c>
      <c r="L393" s="22">
        <f t="shared" si="82"/>
        <v>34200000</v>
      </c>
      <c r="P393" s="17"/>
      <c r="V393" s="2"/>
      <c r="W393" s="2"/>
      <c r="X393" s="2"/>
      <c r="AK393" s="5"/>
      <c r="AL393" s="5"/>
      <c r="AM393" s="5"/>
    </row>
    <row r="394" spans="2:39" ht="15.75">
      <c r="B394" s="9">
        <f t="shared" si="83"/>
        <v>380</v>
      </c>
      <c r="C394" s="6" t="s">
        <v>365</v>
      </c>
      <c r="D394" s="45">
        <v>49300</v>
      </c>
      <c r="E394" s="52"/>
      <c r="F394" s="39">
        <v>11000</v>
      </c>
      <c r="G394" s="70">
        <f t="shared" si="78"/>
        <v>60300</v>
      </c>
      <c r="H394" s="17"/>
      <c r="I394" s="22">
        <f t="shared" si="79"/>
        <v>49300000</v>
      </c>
      <c r="J394" s="22">
        <f t="shared" si="80"/>
        <v>0</v>
      </c>
      <c r="K394" s="22">
        <f t="shared" si="81"/>
        <v>11000000</v>
      </c>
      <c r="L394" s="22">
        <f t="shared" si="82"/>
        <v>60300000</v>
      </c>
      <c r="P394" s="17"/>
      <c r="V394" s="2"/>
      <c r="W394" s="2"/>
      <c r="X394" s="2"/>
      <c r="AK394" s="5"/>
      <c r="AL394" s="5"/>
      <c r="AM394" s="5"/>
    </row>
    <row r="395" spans="2:39" ht="15.75">
      <c r="B395" s="9">
        <f t="shared" si="83"/>
        <v>381</v>
      </c>
      <c r="C395" s="7" t="s">
        <v>595</v>
      </c>
      <c r="D395" s="45">
        <v>191700</v>
      </c>
      <c r="E395" s="52"/>
      <c r="F395" s="39">
        <v>114800</v>
      </c>
      <c r="G395" s="70">
        <f t="shared" si="78"/>
        <v>306500</v>
      </c>
      <c r="H395" s="17"/>
      <c r="I395" s="22">
        <f t="shared" si="79"/>
        <v>191700000</v>
      </c>
      <c r="J395" s="22">
        <f t="shared" si="80"/>
        <v>0</v>
      </c>
      <c r="K395" s="22">
        <f t="shared" si="81"/>
        <v>114800000</v>
      </c>
      <c r="L395" s="22">
        <f t="shared" si="82"/>
        <v>306500000</v>
      </c>
      <c r="P395" s="17"/>
      <c r="V395" s="2"/>
      <c r="W395" s="2"/>
      <c r="X395" s="2"/>
      <c r="AK395" s="5"/>
      <c r="AL395" s="5"/>
      <c r="AM395" s="5"/>
    </row>
    <row r="396" spans="2:39" ht="15.75">
      <c r="B396" s="9">
        <f t="shared" si="83"/>
        <v>382</v>
      </c>
      <c r="C396" s="6" t="s">
        <v>366</v>
      </c>
      <c r="D396" s="45">
        <v>56400</v>
      </c>
      <c r="E396" s="52"/>
      <c r="F396" s="39">
        <v>13600</v>
      </c>
      <c r="G396" s="70">
        <f t="shared" si="78"/>
        <v>70000</v>
      </c>
      <c r="H396" s="17"/>
      <c r="I396" s="22">
        <f t="shared" si="79"/>
        <v>56400000</v>
      </c>
      <c r="J396" s="22">
        <f t="shared" si="80"/>
        <v>0</v>
      </c>
      <c r="K396" s="22">
        <f t="shared" si="81"/>
        <v>13600000</v>
      </c>
      <c r="L396" s="22">
        <f t="shared" si="82"/>
        <v>70000000</v>
      </c>
      <c r="P396" s="17"/>
      <c r="V396" s="2"/>
      <c r="W396" s="2"/>
      <c r="X396" s="2"/>
      <c r="AK396" s="5"/>
      <c r="AL396" s="5"/>
      <c r="AM396" s="5"/>
    </row>
    <row r="397" spans="2:39" ht="15.75">
      <c r="B397" s="9">
        <f t="shared" si="83"/>
        <v>383</v>
      </c>
      <c r="C397" s="7" t="s">
        <v>367</v>
      </c>
      <c r="D397" s="45">
        <v>177600</v>
      </c>
      <c r="E397" s="52"/>
      <c r="F397" s="39">
        <v>42100</v>
      </c>
      <c r="G397" s="70">
        <f t="shared" si="78"/>
        <v>219700</v>
      </c>
      <c r="H397" s="17"/>
      <c r="I397" s="22">
        <f t="shared" si="79"/>
        <v>177600000</v>
      </c>
      <c r="J397" s="22">
        <f t="shared" si="80"/>
        <v>0</v>
      </c>
      <c r="K397" s="22">
        <f t="shared" si="81"/>
        <v>42100000</v>
      </c>
      <c r="L397" s="22">
        <f t="shared" si="82"/>
        <v>219700000</v>
      </c>
      <c r="P397" s="17"/>
      <c r="V397" s="2"/>
      <c r="W397" s="2"/>
      <c r="X397" s="2"/>
      <c r="AK397" s="5"/>
      <c r="AL397" s="5"/>
      <c r="AM397" s="5"/>
    </row>
    <row r="398" spans="2:39" ht="15.75">
      <c r="B398" s="9">
        <f t="shared" si="83"/>
        <v>384</v>
      </c>
      <c r="C398" s="6" t="s">
        <v>368</v>
      </c>
      <c r="D398" s="45">
        <v>0</v>
      </c>
      <c r="E398" s="52"/>
      <c r="F398" s="39">
        <v>7400</v>
      </c>
      <c r="G398" s="70">
        <f t="shared" si="78"/>
        <v>7400</v>
      </c>
      <c r="H398" s="17"/>
      <c r="I398" s="22">
        <f t="shared" si="79"/>
        <v>0</v>
      </c>
      <c r="J398" s="22">
        <f t="shared" si="80"/>
        <v>0</v>
      </c>
      <c r="K398" s="22">
        <f t="shared" si="81"/>
        <v>7400000</v>
      </c>
      <c r="L398" s="22">
        <f t="shared" si="82"/>
        <v>7400000</v>
      </c>
      <c r="P398" s="17"/>
      <c r="V398" s="2"/>
      <c r="W398" s="2"/>
      <c r="X398" s="2"/>
      <c r="AK398" s="5"/>
      <c r="AL398" s="5"/>
      <c r="AM398" s="5"/>
    </row>
    <row r="399" spans="2:39" ht="15.75">
      <c r="B399" s="9">
        <f t="shared" si="83"/>
        <v>385</v>
      </c>
      <c r="C399" s="7" t="s">
        <v>369</v>
      </c>
      <c r="D399" s="45">
        <v>0</v>
      </c>
      <c r="E399" s="52"/>
      <c r="F399" s="39">
        <v>7400</v>
      </c>
      <c r="G399" s="70">
        <f t="shared" si="78"/>
        <v>7400</v>
      </c>
      <c r="H399" s="17"/>
      <c r="I399" s="22">
        <f t="shared" si="79"/>
        <v>0</v>
      </c>
      <c r="J399" s="22">
        <f t="shared" si="80"/>
        <v>0</v>
      </c>
      <c r="K399" s="22">
        <f t="shared" si="81"/>
        <v>7400000</v>
      </c>
      <c r="L399" s="22">
        <f t="shared" si="82"/>
        <v>7400000</v>
      </c>
      <c r="P399" s="17"/>
      <c r="V399" s="2"/>
      <c r="W399" s="2"/>
      <c r="X399" s="2"/>
      <c r="AK399" s="5"/>
      <c r="AL399" s="5"/>
      <c r="AM399" s="5"/>
    </row>
    <row r="400" spans="2:39" ht="15.75">
      <c r="B400" s="9">
        <f t="shared" si="83"/>
        <v>386</v>
      </c>
      <c r="C400" s="6" t="s">
        <v>238</v>
      </c>
      <c r="D400" s="45">
        <v>0</v>
      </c>
      <c r="E400" s="52"/>
      <c r="F400" s="39">
        <v>7400</v>
      </c>
      <c r="G400" s="70">
        <f t="shared" si="78"/>
        <v>7400</v>
      </c>
      <c r="H400" s="17"/>
      <c r="I400" s="22">
        <f t="shared" si="79"/>
        <v>0</v>
      </c>
      <c r="J400" s="22">
        <f t="shared" si="80"/>
        <v>0</v>
      </c>
      <c r="K400" s="22">
        <f t="shared" si="81"/>
        <v>7400000</v>
      </c>
      <c r="L400" s="22">
        <f t="shared" si="82"/>
        <v>7400000</v>
      </c>
      <c r="P400" s="17"/>
      <c r="V400" s="2"/>
      <c r="W400" s="2"/>
      <c r="X400" s="2"/>
      <c r="AK400" s="5"/>
      <c r="AL400" s="5"/>
      <c r="AM400" s="5"/>
    </row>
    <row r="401" spans="2:39" ht="15.75">
      <c r="B401" s="9">
        <f t="shared" si="83"/>
        <v>387</v>
      </c>
      <c r="C401" s="7" t="s">
        <v>370</v>
      </c>
      <c r="D401" s="45">
        <v>226900</v>
      </c>
      <c r="E401" s="52"/>
      <c r="F401" s="39">
        <v>88800</v>
      </c>
      <c r="G401" s="70">
        <f t="shared" si="78"/>
        <v>315700</v>
      </c>
      <c r="H401" s="17"/>
      <c r="I401" s="22">
        <f t="shared" si="79"/>
        <v>226900000</v>
      </c>
      <c r="J401" s="22">
        <f t="shared" si="80"/>
        <v>0</v>
      </c>
      <c r="K401" s="22">
        <f t="shared" si="81"/>
        <v>88800000</v>
      </c>
      <c r="L401" s="22">
        <f t="shared" si="82"/>
        <v>315700000</v>
      </c>
      <c r="P401" s="17"/>
      <c r="V401" s="2"/>
      <c r="W401" s="2"/>
      <c r="X401" s="2"/>
      <c r="AK401" s="5"/>
      <c r="AL401" s="5"/>
      <c r="AM401" s="5"/>
    </row>
    <row r="402" spans="2:39" ht="15.75">
      <c r="B402" s="9">
        <f t="shared" si="83"/>
        <v>388</v>
      </c>
      <c r="C402" s="6" t="s">
        <v>371</v>
      </c>
      <c r="D402" s="45">
        <v>1264300</v>
      </c>
      <c r="E402" s="52"/>
      <c r="F402" s="39">
        <v>17240900</v>
      </c>
      <c r="G402" s="70">
        <f t="shared" si="78"/>
        <v>18505200</v>
      </c>
      <c r="H402" s="17"/>
      <c r="I402" s="22">
        <f t="shared" si="79"/>
        <v>1264300000</v>
      </c>
      <c r="J402" s="22">
        <f t="shared" si="80"/>
        <v>0</v>
      </c>
      <c r="K402" s="22">
        <f t="shared" si="81"/>
        <v>17240900000</v>
      </c>
      <c r="L402" s="22">
        <f t="shared" si="82"/>
        <v>18505200000</v>
      </c>
      <c r="P402" s="17"/>
      <c r="V402" s="2"/>
      <c r="W402" s="2"/>
      <c r="X402" s="2"/>
      <c r="AK402" s="5"/>
      <c r="AL402" s="5"/>
      <c r="AM402" s="5"/>
    </row>
    <row r="403" spans="2:39" ht="15.75">
      <c r="B403" s="9">
        <f t="shared" si="83"/>
        <v>389</v>
      </c>
      <c r="C403" s="7" t="s">
        <v>372</v>
      </c>
      <c r="D403" s="45">
        <v>64800</v>
      </c>
      <c r="E403" s="52"/>
      <c r="F403" s="39">
        <v>11800</v>
      </c>
      <c r="G403" s="70">
        <f t="shared" si="78"/>
        <v>76600</v>
      </c>
      <c r="H403" s="17"/>
      <c r="I403" s="22">
        <f t="shared" si="79"/>
        <v>64800000</v>
      </c>
      <c r="J403" s="22">
        <f t="shared" si="80"/>
        <v>0</v>
      </c>
      <c r="K403" s="22">
        <f t="shared" si="81"/>
        <v>11800000</v>
      </c>
      <c r="L403" s="22">
        <f t="shared" si="82"/>
        <v>76600000</v>
      </c>
      <c r="P403" s="17"/>
      <c r="V403" s="2"/>
      <c r="W403" s="2"/>
      <c r="X403" s="2"/>
      <c r="AK403" s="5"/>
      <c r="AL403" s="5"/>
      <c r="AM403" s="5"/>
    </row>
    <row r="404" spans="2:39" ht="15.75">
      <c r="B404" s="9">
        <f t="shared" si="83"/>
        <v>390</v>
      </c>
      <c r="C404" s="7" t="s">
        <v>373</v>
      </c>
      <c r="D404" s="45">
        <v>498900</v>
      </c>
      <c r="E404" s="52"/>
      <c r="F404" s="39">
        <v>167100</v>
      </c>
      <c r="G404" s="70">
        <f t="shared" si="78"/>
        <v>666000</v>
      </c>
      <c r="H404" s="17"/>
      <c r="I404" s="22">
        <f t="shared" si="79"/>
        <v>498900000</v>
      </c>
      <c r="J404" s="22">
        <f t="shared" si="80"/>
        <v>0</v>
      </c>
      <c r="K404" s="22">
        <f t="shared" si="81"/>
        <v>167100000</v>
      </c>
      <c r="L404" s="22">
        <f t="shared" si="82"/>
        <v>666000000</v>
      </c>
      <c r="P404" s="17"/>
      <c r="V404" s="2"/>
      <c r="W404" s="2"/>
      <c r="X404" s="2"/>
      <c r="AK404" s="5"/>
      <c r="AL404" s="5"/>
      <c r="AM404" s="5"/>
    </row>
    <row r="405" spans="2:39" ht="15.75">
      <c r="B405" s="9">
        <f t="shared" si="83"/>
        <v>391</v>
      </c>
      <c r="C405" s="7" t="s">
        <v>374</v>
      </c>
      <c r="D405" s="45">
        <v>706100</v>
      </c>
      <c r="E405" s="52"/>
      <c r="F405" s="39">
        <v>2055100</v>
      </c>
      <c r="G405" s="70">
        <f t="shared" si="78"/>
        <v>2761200</v>
      </c>
      <c r="H405" s="17"/>
      <c r="I405" s="22">
        <f t="shared" si="79"/>
        <v>706100000</v>
      </c>
      <c r="J405" s="22">
        <f t="shared" si="80"/>
        <v>0</v>
      </c>
      <c r="K405" s="22">
        <f t="shared" si="81"/>
        <v>2055100000</v>
      </c>
      <c r="L405" s="22">
        <f t="shared" si="82"/>
        <v>2761200000</v>
      </c>
      <c r="P405" s="17"/>
      <c r="V405" s="2"/>
      <c r="W405" s="2"/>
      <c r="X405" s="2"/>
      <c r="AK405" s="5"/>
      <c r="AL405" s="5"/>
      <c r="AM405" s="5"/>
    </row>
    <row r="406" spans="2:39" ht="15.75">
      <c r="B406" s="9">
        <f t="shared" si="83"/>
        <v>392</v>
      </c>
      <c r="C406" s="6" t="s">
        <v>375</v>
      </c>
      <c r="D406" s="45">
        <v>0</v>
      </c>
      <c r="E406" s="52"/>
      <c r="F406" s="39">
        <v>7400</v>
      </c>
      <c r="G406" s="70">
        <f t="shared" si="78"/>
        <v>7400</v>
      </c>
      <c r="H406" s="17"/>
      <c r="I406" s="22">
        <f t="shared" si="79"/>
        <v>0</v>
      </c>
      <c r="J406" s="22">
        <f t="shared" si="80"/>
        <v>0</v>
      </c>
      <c r="K406" s="22">
        <f t="shared" si="81"/>
        <v>7400000</v>
      </c>
      <c r="L406" s="22">
        <f t="shared" si="82"/>
        <v>7400000</v>
      </c>
      <c r="P406" s="17"/>
      <c r="V406" s="2"/>
      <c r="W406" s="2"/>
      <c r="X406" s="2"/>
      <c r="AK406" s="5"/>
      <c r="AL406" s="5"/>
      <c r="AM406" s="5"/>
    </row>
    <row r="407" spans="2:39" ht="15.75">
      <c r="B407" s="9">
        <f t="shared" si="83"/>
        <v>393</v>
      </c>
      <c r="C407" s="7" t="s">
        <v>245</v>
      </c>
      <c r="D407" s="45">
        <v>0</v>
      </c>
      <c r="E407" s="52"/>
      <c r="F407" s="39">
        <v>8800</v>
      </c>
      <c r="G407" s="70">
        <f t="shared" si="78"/>
        <v>8800</v>
      </c>
      <c r="H407" s="17"/>
      <c r="I407" s="22">
        <f t="shared" si="79"/>
        <v>0</v>
      </c>
      <c r="J407" s="22">
        <f t="shared" si="80"/>
        <v>0</v>
      </c>
      <c r="K407" s="22">
        <f t="shared" si="81"/>
        <v>8800000</v>
      </c>
      <c r="L407" s="22">
        <f t="shared" si="82"/>
        <v>8800000</v>
      </c>
      <c r="P407" s="17"/>
      <c r="V407" s="2"/>
      <c r="W407" s="2"/>
      <c r="X407" s="2"/>
      <c r="AK407" s="5"/>
      <c r="AL407" s="5"/>
      <c r="AM407" s="5"/>
    </row>
    <row r="408" spans="2:39" ht="15.75">
      <c r="B408" s="9">
        <f t="shared" si="83"/>
        <v>394</v>
      </c>
      <c r="C408" s="6" t="s">
        <v>376</v>
      </c>
      <c r="D408" s="45">
        <v>0</v>
      </c>
      <c r="E408" s="52"/>
      <c r="F408" s="39">
        <v>7400</v>
      </c>
      <c r="G408" s="70">
        <f t="shared" si="78"/>
        <v>7400</v>
      </c>
      <c r="H408" s="17"/>
      <c r="I408" s="22">
        <f t="shared" si="79"/>
        <v>0</v>
      </c>
      <c r="J408" s="22">
        <f t="shared" si="80"/>
        <v>0</v>
      </c>
      <c r="K408" s="22">
        <f t="shared" si="81"/>
        <v>7400000</v>
      </c>
      <c r="L408" s="22">
        <f t="shared" si="82"/>
        <v>7400000</v>
      </c>
      <c r="P408" s="17"/>
      <c r="V408" s="2"/>
      <c r="W408" s="2"/>
      <c r="X408" s="2"/>
      <c r="AK408" s="5"/>
      <c r="AL408" s="5"/>
      <c r="AM408" s="5"/>
    </row>
    <row r="409" spans="2:39" ht="15.75">
      <c r="B409" s="9">
        <f t="shared" si="83"/>
        <v>395</v>
      </c>
      <c r="C409" s="7" t="s">
        <v>377</v>
      </c>
      <c r="D409" s="45">
        <v>0</v>
      </c>
      <c r="E409" s="52"/>
      <c r="F409" s="39">
        <v>7400</v>
      </c>
      <c r="G409" s="70">
        <f t="shared" si="78"/>
        <v>7400</v>
      </c>
      <c r="H409" s="17"/>
      <c r="I409" s="22">
        <f t="shared" si="79"/>
        <v>0</v>
      </c>
      <c r="J409" s="22">
        <f t="shared" si="80"/>
        <v>0</v>
      </c>
      <c r="K409" s="22">
        <f t="shared" si="81"/>
        <v>7400000</v>
      </c>
      <c r="L409" s="22">
        <f t="shared" si="82"/>
        <v>7400000</v>
      </c>
      <c r="P409" s="17"/>
      <c r="V409" s="2"/>
      <c r="W409" s="2"/>
      <c r="X409" s="2"/>
      <c r="AK409" s="5"/>
      <c r="AL409" s="5"/>
      <c r="AM409" s="5"/>
    </row>
    <row r="410" spans="2:39" ht="15.75">
      <c r="B410" s="9">
        <f t="shared" si="83"/>
        <v>396</v>
      </c>
      <c r="C410" s="6" t="s">
        <v>378</v>
      </c>
      <c r="D410" s="45">
        <v>26800</v>
      </c>
      <c r="E410" s="52"/>
      <c r="F410" s="39">
        <v>7400</v>
      </c>
      <c r="G410" s="70">
        <f t="shared" si="78"/>
        <v>34200</v>
      </c>
      <c r="H410" s="17"/>
      <c r="I410" s="22">
        <f t="shared" si="79"/>
        <v>26800000</v>
      </c>
      <c r="J410" s="22">
        <f t="shared" si="80"/>
        <v>0</v>
      </c>
      <c r="K410" s="22">
        <f t="shared" si="81"/>
        <v>7400000</v>
      </c>
      <c r="L410" s="22">
        <f t="shared" si="82"/>
        <v>34200000</v>
      </c>
      <c r="P410" s="17"/>
      <c r="V410" s="2"/>
      <c r="W410" s="2"/>
      <c r="X410" s="2"/>
      <c r="AK410" s="5"/>
      <c r="AL410" s="5"/>
      <c r="AM410" s="5"/>
    </row>
    <row r="411" spans="2:39" ht="15.75">
      <c r="B411" s="9">
        <f t="shared" si="83"/>
        <v>397</v>
      </c>
      <c r="C411" s="7" t="s">
        <v>379</v>
      </c>
      <c r="D411" s="45">
        <v>273400</v>
      </c>
      <c r="E411" s="52"/>
      <c r="F411" s="39">
        <v>107400</v>
      </c>
      <c r="G411" s="70">
        <f t="shared" si="78"/>
        <v>380800</v>
      </c>
      <c r="H411" s="17"/>
      <c r="I411" s="22">
        <f t="shared" si="79"/>
        <v>273400000</v>
      </c>
      <c r="J411" s="22">
        <f t="shared" si="80"/>
        <v>0</v>
      </c>
      <c r="K411" s="22">
        <f t="shared" si="81"/>
        <v>107400000</v>
      </c>
      <c r="L411" s="22">
        <f t="shared" si="82"/>
        <v>380800000</v>
      </c>
      <c r="P411" s="17"/>
      <c r="V411" s="2"/>
      <c r="W411" s="2"/>
      <c r="X411" s="2"/>
      <c r="AK411" s="5"/>
      <c r="AL411" s="5"/>
      <c r="AM411" s="5"/>
    </row>
    <row r="412" spans="2:39" ht="15.75">
      <c r="B412" s="9">
        <f t="shared" si="83"/>
        <v>398</v>
      </c>
      <c r="C412" s="6" t="s">
        <v>380</v>
      </c>
      <c r="D412" s="45">
        <v>0</v>
      </c>
      <c r="E412" s="52"/>
      <c r="F412" s="39">
        <v>7400</v>
      </c>
      <c r="G412" s="70">
        <f t="shared" si="78"/>
        <v>7400</v>
      </c>
      <c r="H412" s="17"/>
      <c r="I412" s="22">
        <f t="shared" si="79"/>
        <v>0</v>
      </c>
      <c r="J412" s="22">
        <f t="shared" si="80"/>
        <v>0</v>
      </c>
      <c r="K412" s="22">
        <f t="shared" si="81"/>
        <v>7400000</v>
      </c>
      <c r="L412" s="22">
        <f t="shared" si="82"/>
        <v>7400000</v>
      </c>
      <c r="P412" s="17"/>
      <c r="V412" s="2"/>
      <c r="W412" s="2"/>
      <c r="X412" s="2"/>
      <c r="AK412" s="5"/>
      <c r="AL412" s="5"/>
      <c r="AM412" s="5"/>
    </row>
    <row r="413" spans="2:39" ht="15.75">
      <c r="B413" s="9">
        <f t="shared" si="83"/>
        <v>399</v>
      </c>
      <c r="C413" s="7" t="s">
        <v>381</v>
      </c>
      <c r="D413" s="45">
        <v>0</v>
      </c>
      <c r="E413" s="52"/>
      <c r="F413" s="39">
        <v>7400</v>
      </c>
      <c r="G413" s="70">
        <f t="shared" si="78"/>
        <v>7400</v>
      </c>
      <c r="H413" s="17"/>
      <c r="I413" s="22">
        <f t="shared" si="79"/>
        <v>0</v>
      </c>
      <c r="J413" s="22">
        <f t="shared" si="80"/>
        <v>0</v>
      </c>
      <c r="K413" s="22">
        <f t="shared" si="81"/>
        <v>7400000</v>
      </c>
      <c r="L413" s="22">
        <f t="shared" si="82"/>
        <v>7400000</v>
      </c>
      <c r="P413" s="17"/>
      <c r="V413" s="2"/>
      <c r="W413" s="2"/>
      <c r="X413" s="2"/>
      <c r="AK413" s="5"/>
      <c r="AL413" s="5"/>
      <c r="AM413" s="5"/>
    </row>
    <row r="414" spans="2:39" ht="16.5" thickBot="1">
      <c r="B414" s="9">
        <f t="shared" si="83"/>
        <v>400</v>
      </c>
      <c r="C414" s="14" t="s">
        <v>382</v>
      </c>
      <c r="D414" s="48">
        <v>0</v>
      </c>
      <c r="E414" s="55"/>
      <c r="F414" s="41">
        <v>7400</v>
      </c>
      <c r="G414" s="70">
        <f>SUM(D414:F414)</f>
        <v>7400</v>
      </c>
      <c r="H414" s="17"/>
      <c r="I414" s="22">
        <f t="shared" si="79"/>
        <v>0</v>
      </c>
      <c r="J414" s="22">
        <f t="shared" si="80"/>
        <v>0</v>
      </c>
      <c r="K414" s="22">
        <f t="shared" si="81"/>
        <v>7400000</v>
      </c>
      <c r="L414" s="22">
        <f>SUM(I414:K414)</f>
        <v>7400000</v>
      </c>
      <c r="P414" s="17"/>
      <c r="V414" s="2"/>
      <c r="W414" s="2"/>
      <c r="X414" s="2"/>
      <c r="AK414" s="5"/>
      <c r="AL414" s="5"/>
      <c r="AM414" s="5"/>
    </row>
    <row r="415" spans="2:39" ht="16.5" thickBot="1">
      <c r="B415" s="100" t="s">
        <v>615</v>
      </c>
      <c r="C415" s="103"/>
      <c r="D415" s="104"/>
      <c r="E415" s="104"/>
      <c r="F415" s="104"/>
      <c r="G415" s="105"/>
      <c r="H415" s="17"/>
      <c r="I415" s="22"/>
      <c r="J415" s="22"/>
      <c r="K415" s="22"/>
      <c r="L415" s="22"/>
      <c r="P415" s="17"/>
      <c r="V415" s="2"/>
      <c r="W415" s="2"/>
      <c r="X415" s="2"/>
      <c r="AK415" s="5"/>
      <c r="AL415" s="5"/>
      <c r="AM415" s="5"/>
    </row>
    <row r="416" spans="2:39" ht="15.75">
      <c r="B416" s="9">
        <f>B414+1</f>
        <v>401</v>
      </c>
      <c r="C416" s="6" t="s">
        <v>383</v>
      </c>
      <c r="D416" s="44">
        <v>339700</v>
      </c>
      <c r="E416" s="52"/>
      <c r="F416" s="39">
        <v>115100</v>
      </c>
      <c r="G416" s="70">
        <f aca="true" t="shared" si="84" ref="G416:G447">SUM(D416:F416)</f>
        <v>454800</v>
      </c>
      <c r="H416" s="17"/>
      <c r="I416" s="22">
        <f aca="true" t="shared" si="85" ref="I416:I447">+D416*1000</f>
        <v>339700000</v>
      </c>
      <c r="J416" s="22">
        <f aca="true" t="shared" si="86" ref="J416:J447">+E416*1000</f>
        <v>0</v>
      </c>
      <c r="K416" s="22">
        <f aca="true" t="shared" si="87" ref="K416:K447">+F416*1000</f>
        <v>115100000</v>
      </c>
      <c r="L416" s="22">
        <f aca="true" t="shared" si="88" ref="L416:L447">SUM(I416:K416)</f>
        <v>454800000</v>
      </c>
      <c r="P416" s="17"/>
      <c r="V416" s="2"/>
      <c r="W416" s="2"/>
      <c r="X416" s="2"/>
      <c r="AK416" s="5"/>
      <c r="AL416" s="5"/>
      <c r="AM416" s="5"/>
    </row>
    <row r="417" spans="2:39" ht="15.75">
      <c r="B417" s="9">
        <f aca="true" t="shared" si="89" ref="B417:B448">B416+1</f>
        <v>402</v>
      </c>
      <c r="C417" s="7" t="s">
        <v>384</v>
      </c>
      <c r="D417" s="45">
        <v>195900</v>
      </c>
      <c r="E417" s="52"/>
      <c r="F417" s="39">
        <v>81400</v>
      </c>
      <c r="G417" s="70">
        <f t="shared" si="84"/>
        <v>277300</v>
      </c>
      <c r="H417" s="17"/>
      <c r="I417" s="22">
        <f t="shared" si="85"/>
        <v>195900000</v>
      </c>
      <c r="J417" s="22">
        <f t="shared" si="86"/>
        <v>0</v>
      </c>
      <c r="K417" s="22">
        <f t="shared" si="87"/>
        <v>81400000</v>
      </c>
      <c r="L417" s="22">
        <f t="shared" si="88"/>
        <v>277300000</v>
      </c>
      <c r="P417" s="17"/>
      <c r="V417" s="2"/>
      <c r="W417" s="2"/>
      <c r="X417" s="2"/>
      <c r="AK417" s="5"/>
      <c r="AL417" s="5"/>
      <c r="AM417" s="5"/>
    </row>
    <row r="418" spans="2:39" ht="15.75">
      <c r="B418" s="9">
        <f t="shared" si="89"/>
        <v>403</v>
      </c>
      <c r="C418" s="6" t="s">
        <v>385</v>
      </c>
      <c r="D418" s="45">
        <v>0</v>
      </c>
      <c r="E418" s="52"/>
      <c r="F418" s="39">
        <v>7800</v>
      </c>
      <c r="G418" s="70">
        <f t="shared" si="84"/>
        <v>7800</v>
      </c>
      <c r="H418" s="17"/>
      <c r="I418" s="22">
        <f t="shared" si="85"/>
        <v>0</v>
      </c>
      <c r="J418" s="22">
        <f t="shared" si="86"/>
        <v>0</v>
      </c>
      <c r="K418" s="22">
        <f t="shared" si="87"/>
        <v>7800000</v>
      </c>
      <c r="L418" s="22">
        <f t="shared" si="88"/>
        <v>7800000</v>
      </c>
      <c r="P418" s="17"/>
      <c r="V418" s="2"/>
      <c r="W418" s="2"/>
      <c r="X418" s="2"/>
      <c r="AK418" s="5"/>
      <c r="AL418" s="5"/>
      <c r="AM418" s="5"/>
    </row>
    <row r="419" spans="2:39" ht="15.75">
      <c r="B419" s="9">
        <f t="shared" si="89"/>
        <v>404</v>
      </c>
      <c r="C419" s="7" t="s">
        <v>386</v>
      </c>
      <c r="D419" s="45">
        <v>0</v>
      </c>
      <c r="E419" s="52"/>
      <c r="F419" s="39">
        <v>7400</v>
      </c>
      <c r="G419" s="70">
        <f t="shared" si="84"/>
        <v>7400</v>
      </c>
      <c r="H419" s="17"/>
      <c r="I419" s="22">
        <f t="shared" si="85"/>
        <v>0</v>
      </c>
      <c r="J419" s="22">
        <f t="shared" si="86"/>
        <v>0</v>
      </c>
      <c r="K419" s="22">
        <f t="shared" si="87"/>
        <v>7400000</v>
      </c>
      <c r="L419" s="22">
        <f t="shared" si="88"/>
        <v>7400000</v>
      </c>
      <c r="P419" s="17"/>
      <c r="V419" s="2"/>
      <c r="W419" s="2"/>
      <c r="X419" s="2"/>
      <c r="AK419" s="5"/>
      <c r="AL419" s="5"/>
      <c r="AM419" s="5"/>
    </row>
    <row r="420" spans="2:39" ht="15.75">
      <c r="B420" s="9">
        <f t="shared" si="89"/>
        <v>405</v>
      </c>
      <c r="C420" s="6" t="s">
        <v>387</v>
      </c>
      <c r="D420" s="45">
        <v>1402400</v>
      </c>
      <c r="E420" s="52"/>
      <c r="F420" s="39">
        <v>14766400</v>
      </c>
      <c r="G420" s="70">
        <f t="shared" si="84"/>
        <v>16168800</v>
      </c>
      <c r="H420" s="17"/>
      <c r="I420" s="22">
        <f t="shared" si="85"/>
        <v>1402400000</v>
      </c>
      <c r="J420" s="22">
        <f t="shared" si="86"/>
        <v>0</v>
      </c>
      <c r="K420" s="22">
        <f t="shared" si="87"/>
        <v>14766400000</v>
      </c>
      <c r="L420" s="22">
        <f t="shared" si="88"/>
        <v>16168800000</v>
      </c>
      <c r="P420" s="17"/>
      <c r="V420" s="2"/>
      <c r="W420" s="2"/>
      <c r="X420" s="2"/>
      <c r="AK420" s="5"/>
      <c r="AL420" s="5"/>
      <c r="AM420" s="5"/>
    </row>
    <row r="421" spans="2:39" ht="15.75">
      <c r="B421" s="9">
        <f t="shared" si="89"/>
        <v>406</v>
      </c>
      <c r="C421" s="7" t="s">
        <v>388</v>
      </c>
      <c r="D421" s="45">
        <v>0</v>
      </c>
      <c r="E421" s="52"/>
      <c r="F421" s="39">
        <v>7400</v>
      </c>
      <c r="G421" s="70">
        <f t="shared" si="84"/>
        <v>7400</v>
      </c>
      <c r="H421" s="17"/>
      <c r="I421" s="22">
        <f t="shared" si="85"/>
        <v>0</v>
      </c>
      <c r="J421" s="22">
        <f t="shared" si="86"/>
        <v>0</v>
      </c>
      <c r="K421" s="22">
        <f t="shared" si="87"/>
        <v>7400000</v>
      </c>
      <c r="L421" s="22">
        <f t="shared" si="88"/>
        <v>7400000</v>
      </c>
      <c r="P421" s="17"/>
      <c r="V421" s="2"/>
      <c r="W421" s="2"/>
      <c r="X421" s="2"/>
      <c r="AK421" s="5"/>
      <c r="AL421" s="5"/>
      <c r="AM421" s="5"/>
    </row>
    <row r="422" spans="2:39" ht="15.75">
      <c r="B422" s="9">
        <f t="shared" si="89"/>
        <v>407</v>
      </c>
      <c r="C422" s="6" t="s">
        <v>389</v>
      </c>
      <c r="D422" s="45">
        <v>0</v>
      </c>
      <c r="E422" s="52"/>
      <c r="F422" s="39">
        <v>7400</v>
      </c>
      <c r="G422" s="70">
        <f t="shared" si="84"/>
        <v>7400</v>
      </c>
      <c r="H422" s="17"/>
      <c r="I422" s="22">
        <f t="shared" si="85"/>
        <v>0</v>
      </c>
      <c r="J422" s="22">
        <f t="shared" si="86"/>
        <v>0</v>
      </c>
      <c r="K422" s="22">
        <f t="shared" si="87"/>
        <v>7400000</v>
      </c>
      <c r="L422" s="22">
        <f t="shared" si="88"/>
        <v>7400000</v>
      </c>
      <c r="P422" s="17"/>
      <c r="V422" s="2"/>
      <c r="W422" s="2"/>
      <c r="X422" s="2"/>
      <c r="AK422" s="5"/>
      <c r="AL422" s="5"/>
      <c r="AM422" s="5"/>
    </row>
    <row r="423" spans="2:39" ht="15.75">
      <c r="B423" s="9">
        <f t="shared" si="89"/>
        <v>408</v>
      </c>
      <c r="C423" s="7" t="s">
        <v>390</v>
      </c>
      <c r="D423" s="45">
        <v>0</v>
      </c>
      <c r="E423" s="52"/>
      <c r="F423" s="39">
        <v>7400</v>
      </c>
      <c r="G423" s="70">
        <f t="shared" si="84"/>
        <v>7400</v>
      </c>
      <c r="H423" s="17"/>
      <c r="I423" s="22">
        <f t="shared" si="85"/>
        <v>0</v>
      </c>
      <c r="J423" s="22">
        <f t="shared" si="86"/>
        <v>0</v>
      </c>
      <c r="K423" s="22">
        <f t="shared" si="87"/>
        <v>7400000</v>
      </c>
      <c r="L423" s="22">
        <f t="shared" si="88"/>
        <v>7400000</v>
      </c>
      <c r="P423" s="17"/>
      <c r="V423" s="2"/>
      <c r="W423" s="2"/>
      <c r="X423" s="2"/>
      <c r="AK423" s="5"/>
      <c r="AL423" s="5"/>
      <c r="AM423" s="5"/>
    </row>
    <row r="424" spans="2:39" ht="15.75">
      <c r="B424" s="9">
        <f t="shared" si="89"/>
        <v>409</v>
      </c>
      <c r="C424" s="6" t="s">
        <v>391</v>
      </c>
      <c r="D424" s="45">
        <v>0</v>
      </c>
      <c r="E424" s="52"/>
      <c r="F424" s="39">
        <v>7400</v>
      </c>
      <c r="G424" s="70">
        <f t="shared" si="84"/>
        <v>7400</v>
      </c>
      <c r="H424" s="17"/>
      <c r="I424" s="22">
        <f t="shared" si="85"/>
        <v>0</v>
      </c>
      <c r="J424" s="22">
        <f t="shared" si="86"/>
        <v>0</v>
      </c>
      <c r="K424" s="22">
        <f t="shared" si="87"/>
        <v>7400000</v>
      </c>
      <c r="L424" s="22">
        <f t="shared" si="88"/>
        <v>7400000</v>
      </c>
      <c r="P424" s="17"/>
      <c r="V424" s="2"/>
      <c r="W424" s="2"/>
      <c r="X424" s="2"/>
      <c r="AK424" s="5"/>
      <c r="AL424" s="5"/>
      <c r="AM424" s="5"/>
    </row>
    <row r="425" spans="2:39" ht="15.75">
      <c r="B425" s="9">
        <f t="shared" si="89"/>
        <v>410</v>
      </c>
      <c r="C425" s="7" t="s">
        <v>392</v>
      </c>
      <c r="D425" s="45">
        <v>218500</v>
      </c>
      <c r="E425" s="52"/>
      <c r="F425" s="39">
        <v>11300</v>
      </c>
      <c r="G425" s="70">
        <f t="shared" si="84"/>
        <v>229800</v>
      </c>
      <c r="H425" s="17"/>
      <c r="I425" s="22">
        <f t="shared" si="85"/>
        <v>218500000</v>
      </c>
      <c r="J425" s="22">
        <f t="shared" si="86"/>
        <v>0</v>
      </c>
      <c r="K425" s="22">
        <f t="shared" si="87"/>
        <v>11300000</v>
      </c>
      <c r="L425" s="22">
        <f t="shared" si="88"/>
        <v>229800000</v>
      </c>
      <c r="P425" s="17"/>
      <c r="V425" s="2"/>
      <c r="W425" s="2"/>
      <c r="X425" s="2"/>
      <c r="AK425" s="5"/>
      <c r="AL425" s="5"/>
      <c r="AM425" s="5"/>
    </row>
    <row r="426" spans="2:39" ht="15.75">
      <c r="B426" s="9">
        <f t="shared" si="89"/>
        <v>411</v>
      </c>
      <c r="C426" s="6" t="s">
        <v>393</v>
      </c>
      <c r="D426" s="45">
        <v>0</v>
      </c>
      <c r="E426" s="52"/>
      <c r="F426" s="39">
        <v>7400</v>
      </c>
      <c r="G426" s="70">
        <f t="shared" si="84"/>
        <v>7400</v>
      </c>
      <c r="H426" s="17"/>
      <c r="I426" s="22">
        <f t="shared" si="85"/>
        <v>0</v>
      </c>
      <c r="J426" s="22">
        <f t="shared" si="86"/>
        <v>0</v>
      </c>
      <c r="K426" s="22">
        <f t="shared" si="87"/>
        <v>7400000</v>
      </c>
      <c r="L426" s="22">
        <f t="shared" si="88"/>
        <v>7400000</v>
      </c>
      <c r="P426" s="17"/>
      <c r="V426" s="2"/>
      <c r="W426" s="2"/>
      <c r="X426" s="2"/>
      <c r="AK426" s="5"/>
      <c r="AL426" s="5"/>
      <c r="AM426" s="5"/>
    </row>
    <row r="427" spans="2:39" ht="15.75">
      <c r="B427" s="9">
        <f t="shared" si="89"/>
        <v>412</v>
      </c>
      <c r="C427" s="7" t="s">
        <v>394</v>
      </c>
      <c r="D427" s="45">
        <v>59200</v>
      </c>
      <c r="E427" s="52"/>
      <c r="F427" s="39">
        <v>21900</v>
      </c>
      <c r="G427" s="70">
        <f t="shared" si="84"/>
        <v>81100</v>
      </c>
      <c r="H427" s="17"/>
      <c r="I427" s="22">
        <f t="shared" si="85"/>
        <v>59200000</v>
      </c>
      <c r="J427" s="22">
        <f t="shared" si="86"/>
        <v>0</v>
      </c>
      <c r="K427" s="22">
        <f t="shared" si="87"/>
        <v>21900000</v>
      </c>
      <c r="L427" s="22">
        <f t="shared" si="88"/>
        <v>81100000</v>
      </c>
      <c r="P427" s="17"/>
      <c r="V427" s="2"/>
      <c r="W427" s="2"/>
      <c r="X427" s="2"/>
      <c r="AK427" s="5"/>
      <c r="AL427" s="5"/>
      <c r="AM427" s="5"/>
    </row>
    <row r="428" spans="2:39" ht="15.75">
      <c r="B428" s="9">
        <f t="shared" si="89"/>
        <v>413</v>
      </c>
      <c r="C428" s="6" t="s">
        <v>395</v>
      </c>
      <c r="D428" s="45">
        <v>45100</v>
      </c>
      <c r="E428" s="52"/>
      <c r="F428" s="39">
        <v>7400</v>
      </c>
      <c r="G428" s="70">
        <f t="shared" si="84"/>
        <v>52500</v>
      </c>
      <c r="H428" s="17"/>
      <c r="I428" s="22">
        <f t="shared" si="85"/>
        <v>45100000</v>
      </c>
      <c r="J428" s="22">
        <f t="shared" si="86"/>
        <v>0</v>
      </c>
      <c r="K428" s="22">
        <f t="shared" si="87"/>
        <v>7400000</v>
      </c>
      <c r="L428" s="22">
        <f t="shared" si="88"/>
        <v>52500000</v>
      </c>
      <c r="P428" s="17"/>
      <c r="V428" s="2"/>
      <c r="W428" s="2"/>
      <c r="X428" s="2"/>
      <c r="AK428" s="5"/>
      <c r="AL428" s="5"/>
      <c r="AM428" s="5"/>
    </row>
    <row r="429" spans="2:39" ht="15.75">
      <c r="B429" s="9">
        <f t="shared" si="89"/>
        <v>414</v>
      </c>
      <c r="C429" s="7" t="s">
        <v>396</v>
      </c>
      <c r="D429" s="45">
        <v>241000</v>
      </c>
      <c r="E429" s="52"/>
      <c r="F429" s="39">
        <v>106500</v>
      </c>
      <c r="G429" s="70">
        <f t="shared" si="84"/>
        <v>347500</v>
      </c>
      <c r="H429" s="17"/>
      <c r="I429" s="22">
        <f t="shared" si="85"/>
        <v>241000000</v>
      </c>
      <c r="J429" s="22">
        <f t="shared" si="86"/>
        <v>0</v>
      </c>
      <c r="K429" s="22">
        <f t="shared" si="87"/>
        <v>106500000</v>
      </c>
      <c r="L429" s="22">
        <f t="shared" si="88"/>
        <v>347500000</v>
      </c>
      <c r="P429" s="17"/>
      <c r="V429" s="2"/>
      <c r="W429" s="2"/>
      <c r="X429" s="2"/>
      <c r="AK429" s="5"/>
      <c r="AL429" s="5"/>
      <c r="AM429" s="5"/>
    </row>
    <row r="430" spans="2:39" ht="15.75">
      <c r="B430" s="9">
        <f t="shared" si="89"/>
        <v>415</v>
      </c>
      <c r="C430" s="6" t="s">
        <v>397</v>
      </c>
      <c r="D430" s="45">
        <v>28200</v>
      </c>
      <c r="E430" s="52"/>
      <c r="F430" s="39">
        <v>11100</v>
      </c>
      <c r="G430" s="70">
        <f t="shared" si="84"/>
        <v>39300</v>
      </c>
      <c r="H430" s="17"/>
      <c r="I430" s="22">
        <f t="shared" si="85"/>
        <v>28200000</v>
      </c>
      <c r="J430" s="22">
        <f t="shared" si="86"/>
        <v>0</v>
      </c>
      <c r="K430" s="22">
        <f t="shared" si="87"/>
        <v>11100000</v>
      </c>
      <c r="L430" s="22">
        <f t="shared" si="88"/>
        <v>39300000</v>
      </c>
      <c r="P430" s="17"/>
      <c r="V430" s="2"/>
      <c r="W430" s="2"/>
      <c r="X430" s="2"/>
      <c r="AK430" s="5"/>
      <c r="AL430" s="5"/>
      <c r="AM430" s="5"/>
    </row>
    <row r="431" spans="2:39" ht="15.75">
      <c r="B431" s="9">
        <f t="shared" si="89"/>
        <v>416</v>
      </c>
      <c r="C431" s="7" t="s">
        <v>18</v>
      </c>
      <c r="D431" s="45">
        <v>19700</v>
      </c>
      <c r="E431" s="52"/>
      <c r="F431" s="39">
        <v>7400</v>
      </c>
      <c r="G431" s="70">
        <f t="shared" si="84"/>
        <v>27100</v>
      </c>
      <c r="H431" s="17"/>
      <c r="I431" s="22">
        <f t="shared" si="85"/>
        <v>19700000</v>
      </c>
      <c r="J431" s="22">
        <f t="shared" si="86"/>
        <v>0</v>
      </c>
      <c r="K431" s="22">
        <f t="shared" si="87"/>
        <v>7400000</v>
      </c>
      <c r="L431" s="22">
        <f t="shared" si="88"/>
        <v>27100000</v>
      </c>
      <c r="P431" s="17"/>
      <c r="V431" s="2"/>
      <c r="W431" s="2"/>
      <c r="X431" s="2"/>
      <c r="AK431" s="5"/>
      <c r="AL431" s="5"/>
      <c r="AM431" s="5"/>
    </row>
    <row r="432" spans="2:39" ht="15.75">
      <c r="B432" s="9">
        <f t="shared" si="89"/>
        <v>417</v>
      </c>
      <c r="C432" s="6" t="s">
        <v>398</v>
      </c>
      <c r="D432" s="45">
        <v>39500</v>
      </c>
      <c r="E432" s="52"/>
      <c r="F432" s="39">
        <v>8600</v>
      </c>
      <c r="G432" s="70">
        <f t="shared" si="84"/>
        <v>48100</v>
      </c>
      <c r="H432" s="17"/>
      <c r="I432" s="22">
        <f t="shared" si="85"/>
        <v>39500000</v>
      </c>
      <c r="J432" s="22">
        <f t="shared" si="86"/>
        <v>0</v>
      </c>
      <c r="K432" s="22">
        <f t="shared" si="87"/>
        <v>8600000</v>
      </c>
      <c r="L432" s="22">
        <f t="shared" si="88"/>
        <v>48100000</v>
      </c>
      <c r="P432" s="17"/>
      <c r="V432" s="2"/>
      <c r="W432" s="2"/>
      <c r="X432" s="2"/>
      <c r="AK432" s="5"/>
      <c r="AL432" s="5"/>
      <c r="AM432" s="5"/>
    </row>
    <row r="433" spans="2:39" ht="15.75">
      <c r="B433" s="9">
        <f t="shared" si="89"/>
        <v>418</v>
      </c>
      <c r="C433" s="7" t="s">
        <v>399</v>
      </c>
      <c r="D433" s="45">
        <v>0</v>
      </c>
      <c r="E433" s="52"/>
      <c r="F433" s="39">
        <v>7400</v>
      </c>
      <c r="G433" s="70">
        <f t="shared" si="84"/>
        <v>7400</v>
      </c>
      <c r="H433" s="17"/>
      <c r="I433" s="22">
        <f t="shared" si="85"/>
        <v>0</v>
      </c>
      <c r="J433" s="22">
        <f t="shared" si="86"/>
        <v>0</v>
      </c>
      <c r="K433" s="22">
        <f t="shared" si="87"/>
        <v>7400000</v>
      </c>
      <c r="L433" s="22">
        <f t="shared" si="88"/>
        <v>7400000</v>
      </c>
      <c r="P433" s="17"/>
      <c r="V433" s="2"/>
      <c r="W433" s="2"/>
      <c r="X433" s="2"/>
      <c r="AK433" s="5"/>
      <c r="AL433" s="5"/>
      <c r="AM433" s="5"/>
    </row>
    <row r="434" spans="2:39" ht="15.75">
      <c r="B434" s="9">
        <f t="shared" si="89"/>
        <v>419</v>
      </c>
      <c r="C434" s="6" t="s">
        <v>400</v>
      </c>
      <c r="D434" s="45">
        <v>0</v>
      </c>
      <c r="E434" s="52"/>
      <c r="F434" s="39">
        <v>7400</v>
      </c>
      <c r="G434" s="70">
        <f t="shared" si="84"/>
        <v>7400</v>
      </c>
      <c r="H434" s="17"/>
      <c r="I434" s="22">
        <f t="shared" si="85"/>
        <v>0</v>
      </c>
      <c r="J434" s="22">
        <f t="shared" si="86"/>
        <v>0</v>
      </c>
      <c r="K434" s="22">
        <f t="shared" si="87"/>
        <v>7400000</v>
      </c>
      <c r="L434" s="22">
        <f t="shared" si="88"/>
        <v>7400000</v>
      </c>
      <c r="P434" s="17"/>
      <c r="V434" s="2"/>
      <c r="W434" s="2"/>
      <c r="X434" s="2"/>
      <c r="AK434" s="5"/>
      <c r="AL434" s="5"/>
      <c r="AM434" s="5"/>
    </row>
    <row r="435" spans="2:39" ht="15.75">
      <c r="B435" s="9">
        <f t="shared" si="89"/>
        <v>420</v>
      </c>
      <c r="C435" s="7" t="s">
        <v>401</v>
      </c>
      <c r="D435" s="45">
        <v>0</v>
      </c>
      <c r="E435" s="52"/>
      <c r="F435" s="39">
        <v>7400</v>
      </c>
      <c r="G435" s="70">
        <f t="shared" si="84"/>
        <v>7400</v>
      </c>
      <c r="H435" s="17"/>
      <c r="I435" s="22">
        <f t="shared" si="85"/>
        <v>0</v>
      </c>
      <c r="J435" s="22">
        <f t="shared" si="86"/>
        <v>0</v>
      </c>
      <c r="K435" s="22">
        <f t="shared" si="87"/>
        <v>7400000</v>
      </c>
      <c r="L435" s="22">
        <f t="shared" si="88"/>
        <v>7400000</v>
      </c>
      <c r="P435" s="17"/>
      <c r="V435" s="2"/>
      <c r="W435" s="2"/>
      <c r="X435" s="2"/>
      <c r="AK435" s="5"/>
      <c r="AL435" s="5"/>
      <c r="AM435" s="5"/>
    </row>
    <row r="436" spans="2:39" ht="15.75">
      <c r="B436" s="9">
        <f t="shared" si="89"/>
        <v>421</v>
      </c>
      <c r="C436" s="6" t="s">
        <v>402</v>
      </c>
      <c r="D436" s="45">
        <v>0</v>
      </c>
      <c r="E436" s="52"/>
      <c r="F436" s="39">
        <v>7400</v>
      </c>
      <c r="G436" s="70">
        <f t="shared" si="84"/>
        <v>7400</v>
      </c>
      <c r="H436" s="17"/>
      <c r="I436" s="22">
        <f t="shared" si="85"/>
        <v>0</v>
      </c>
      <c r="J436" s="22">
        <f t="shared" si="86"/>
        <v>0</v>
      </c>
      <c r="K436" s="22">
        <f t="shared" si="87"/>
        <v>7400000</v>
      </c>
      <c r="L436" s="22">
        <f t="shared" si="88"/>
        <v>7400000</v>
      </c>
      <c r="P436" s="17"/>
      <c r="V436" s="2"/>
      <c r="W436" s="2"/>
      <c r="X436" s="2"/>
      <c r="AK436" s="5"/>
      <c r="AL436" s="5"/>
      <c r="AM436" s="5"/>
    </row>
    <row r="437" spans="2:39" ht="15.75">
      <c r="B437" s="9">
        <f t="shared" si="89"/>
        <v>422</v>
      </c>
      <c r="C437" s="7" t="s">
        <v>403</v>
      </c>
      <c r="D437" s="45">
        <v>0</v>
      </c>
      <c r="E437" s="52"/>
      <c r="F437" s="39">
        <v>7400</v>
      </c>
      <c r="G437" s="70">
        <f t="shared" si="84"/>
        <v>7400</v>
      </c>
      <c r="H437" s="17"/>
      <c r="I437" s="22">
        <f t="shared" si="85"/>
        <v>0</v>
      </c>
      <c r="J437" s="22">
        <f t="shared" si="86"/>
        <v>0</v>
      </c>
      <c r="K437" s="22">
        <f t="shared" si="87"/>
        <v>7400000</v>
      </c>
      <c r="L437" s="22">
        <f t="shared" si="88"/>
        <v>7400000</v>
      </c>
      <c r="P437" s="17"/>
      <c r="V437" s="2"/>
      <c r="W437" s="2"/>
      <c r="X437" s="2"/>
      <c r="AK437" s="5"/>
      <c r="AL437" s="5"/>
      <c r="AM437" s="5"/>
    </row>
    <row r="438" spans="2:39" ht="15.75">
      <c r="B438" s="9">
        <f t="shared" si="89"/>
        <v>423</v>
      </c>
      <c r="C438" s="6" t="s">
        <v>404</v>
      </c>
      <c r="D438" s="45">
        <v>0</v>
      </c>
      <c r="E438" s="52"/>
      <c r="F438" s="39">
        <v>7400</v>
      </c>
      <c r="G438" s="70">
        <f t="shared" si="84"/>
        <v>7400</v>
      </c>
      <c r="H438" s="17"/>
      <c r="I438" s="22">
        <f t="shared" si="85"/>
        <v>0</v>
      </c>
      <c r="J438" s="22">
        <f t="shared" si="86"/>
        <v>0</v>
      </c>
      <c r="K438" s="22">
        <f t="shared" si="87"/>
        <v>7400000</v>
      </c>
      <c r="L438" s="22">
        <f t="shared" si="88"/>
        <v>7400000</v>
      </c>
      <c r="P438" s="17"/>
      <c r="V438" s="2"/>
      <c r="W438" s="2"/>
      <c r="X438" s="2"/>
      <c r="AK438" s="5"/>
      <c r="AL438" s="5"/>
      <c r="AM438" s="5"/>
    </row>
    <row r="439" spans="2:39" ht="15.75">
      <c r="B439" s="9">
        <f t="shared" si="89"/>
        <v>424</v>
      </c>
      <c r="C439" s="7" t="s">
        <v>405</v>
      </c>
      <c r="D439" s="45">
        <v>0</v>
      </c>
      <c r="E439" s="52"/>
      <c r="F439" s="39">
        <v>7400</v>
      </c>
      <c r="G439" s="70">
        <f t="shared" si="84"/>
        <v>7400</v>
      </c>
      <c r="H439" s="17"/>
      <c r="I439" s="22">
        <f t="shared" si="85"/>
        <v>0</v>
      </c>
      <c r="J439" s="22">
        <f t="shared" si="86"/>
        <v>0</v>
      </c>
      <c r="K439" s="22">
        <f t="shared" si="87"/>
        <v>7400000</v>
      </c>
      <c r="L439" s="22">
        <f t="shared" si="88"/>
        <v>7400000</v>
      </c>
      <c r="P439" s="17"/>
      <c r="V439" s="2"/>
      <c r="W439" s="2"/>
      <c r="X439" s="2"/>
      <c r="AK439" s="5"/>
      <c r="AL439" s="5"/>
      <c r="AM439" s="5"/>
    </row>
    <row r="440" spans="2:39" ht="15.75">
      <c r="B440" s="9">
        <f t="shared" si="89"/>
        <v>425</v>
      </c>
      <c r="C440" s="6" t="s">
        <v>406</v>
      </c>
      <c r="D440" s="45">
        <v>0</v>
      </c>
      <c r="E440" s="52"/>
      <c r="F440" s="39">
        <v>7500</v>
      </c>
      <c r="G440" s="70">
        <f t="shared" si="84"/>
        <v>7500</v>
      </c>
      <c r="H440" s="17"/>
      <c r="I440" s="22">
        <f t="shared" si="85"/>
        <v>0</v>
      </c>
      <c r="J440" s="22">
        <f t="shared" si="86"/>
        <v>0</v>
      </c>
      <c r="K440" s="22">
        <f t="shared" si="87"/>
        <v>7500000</v>
      </c>
      <c r="L440" s="22">
        <f t="shared" si="88"/>
        <v>7500000</v>
      </c>
      <c r="P440" s="17"/>
      <c r="V440" s="2"/>
      <c r="W440" s="2"/>
      <c r="X440" s="2"/>
      <c r="AK440" s="5"/>
      <c r="AL440" s="5"/>
      <c r="AM440" s="5"/>
    </row>
    <row r="441" spans="2:39" ht="15.75">
      <c r="B441" s="9">
        <f t="shared" si="89"/>
        <v>426</v>
      </c>
      <c r="C441" s="7" t="s">
        <v>407</v>
      </c>
      <c r="D441" s="45">
        <v>0</v>
      </c>
      <c r="E441" s="52"/>
      <c r="F441" s="39">
        <v>7400</v>
      </c>
      <c r="G441" s="70">
        <f t="shared" si="84"/>
        <v>7400</v>
      </c>
      <c r="H441" s="17"/>
      <c r="I441" s="22">
        <f t="shared" si="85"/>
        <v>0</v>
      </c>
      <c r="J441" s="22">
        <f t="shared" si="86"/>
        <v>0</v>
      </c>
      <c r="K441" s="22">
        <f t="shared" si="87"/>
        <v>7400000</v>
      </c>
      <c r="L441" s="22">
        <f t="shared" si="88"/>
        <v>7400000</v>
      </c>
      <c r="P441" s="17"/>
      <c r="V441" s="2"/>
      <c r="W441" s="2"/>
      <c r="X441" s="2"/>
      <c r="AK441" s="5"/>
      <c r="AL441" s="5"/>
      <c r="AM441" s="5"/>
    </row>
    <row r="442" spans="2:39" ht="15.75">
      <c r="B442" s="9">
        <f t="shared" si="89"/>
        <v>427</v>
      </c>
      <c r="C442" s="6" t="s">
        <v>408</v>
      </c>
      <c r="D442" s="45">
        <v>0</v>
      </c>
      <c r="E442" s="52"/>
      <c r="F442" s="39">
        <v>7400</v>
      </c>
      <c r="G442" s="70">
        <f t="shared" si="84"/>
        <v>7400</v>
      </c>
      <c r="H442" s="17"/>
      <c r="I442" s="22">
        <f t="shared" si="85"/>
        <v>0</v>
      </c>
      <c r="J442" s="22">
        <f t="shared" si="86"/>
        <v>0</v>
      </c>
      <c r="K442" s="22">
        <f t="shared" si="87"/>
        <v>7400000</v>
      </c>
      <c r="L442" s="22">
        <f t="shared" si="88"/>
        <v>7400000</v>
      </c>
      <c r="P442" s="17"/>
      <c r="V442" s="2"/>
      <c r="W442" s="2"/>
      <c r="X442" s="2"/>
      <c r="AK442" s="5"/>
      <c r="AL442" s="5"/>
      <c r="AM442" s="5"/>
    </row>
    <row r="443" spans="2:39" ht="15.75">
      <c r="B443" s="9">
        <f t="shared" si="89"/>
        <v>428</v>
      </c>
      <c r="C443" s="7" t="s">
        <v>409</v>
      </c>
      <c r="D443" s="45">
        <v>0</v>
      </c>
      <c r="E443" s="52"/>
      <c r="F443" s="39">
        <v>7400</v>
      </c>
      <c r="G443" s="70">
        <f t="shared" si="84"/>
        <v>7400</v>
      </c>
      <c r="H443" s="17"/>
      <c r="I443" s="22">
        <f t="shared" si="85"/>
        <v>0</v>
      </c>
      <c r="J443" s="22">
        <f t="shared" si="86"/>
        <v>0</v>
      </c>
      <c r="K443" s="22">
        <f t="shared" si="87"/>
        <v>7400000</v>
      </c>
      <c r="L443" s="22">
        <f t="shared" si="88"/>
        <v>7400000</v>
      </c>
      <c r="P443" s="17"/>
      <c r="V443" s="2"/>
      <c r="W443" s="2"/>
      <c r="X443" s="2"/>
      <c r="AK443" s="5"/>
      <c r="AL443" s="5"/>
      <c r="AM443" s="5"/>
    </row>
    <row r="444" spans="2:39" ht="15.75">
      <c r="B444" s="9">
        <f t="shared" si="89"/>
        <v>429</v>
      </c>
      <c r="C444" s="6" t="s">
        <v>410</v>
      </c>
      <c r="D444" s="45">
        <v>39500</v>
      </c>
      <c r="E444" s="52"/>
      <c r="F444" s="39">
        <v>10300</v>
      </c>
      <c r="G444" s="70">
        <f t="shared" si="84"/>
        <v>49800</v>
      </c>
      <c r="H444" s="17"/>
      <c r="I444" s="22">
        <f t="shared" si="85"/>
        <v>39500000</v>
      </c>
      <c r="J444" s="22">
        <f t="shared" si="86"/>
        <v>0</v>
      </c>
      <c r="K444" s="22">
        <f t="shared" si="87"/>
        <v>10300000</v>
      </c>
      <c r="L444" s="22">
        <f t="shared" si="88"/>
        <v>49800000</v>
      </c>
      <c r="P444" s="17"/>
      <c r="V444" s="2"/>
      <c r="W444" s="2"/>
      <c r="X444" s="2"/>
      <c r="AK444" s="5"/>
      <c r="AL444" s="5"/>
      <c r="AM444" s="5"/>
    </row>
    <row r="445" spans="2:39" ht="15.75">
      <c r="B445" s="9">
        <f t="shared" si="89"/>
        <v>430</v>
      </c>
      <c r="C445" s="7" t="s">
        <v>411</v>
      </c>
      <c r="D445" s="45">
        <v>0</v>
      </c>
      <c r="E445" s="52"/>
      <c r="F445" s="39">
        <v>7400</v>
      </c>
      <c r="G445" s="70">
        <f t="shared" si="84"/>
        <v>7400</v>
      </c>
      <c r="H445" s="17"/>
      <c r="I445" s="22">
        <f t="shared" si="85"/>
        <v>0</v>
      </c>
      <c r="J445" s="22">
        <f t="shared" si="86"/>
        <v>0</v>
      </c>
      <c r="K445" s="22">
        <f t="shared" si="87"/>
        <v>7400000</v>
      </c>
      <c r="L445" s="22">
        <f t="shared" si="88"/>
        <v>7400000</v>
      </c>
      <c r="P445" s="17"/>
      <c r="V445" s="2"/>
      <c r="W445" s="2"/>
      <c r="X445" s="2"/>
      <c r="AK445" s="5"/>
      <c r="AL445" s="5"/>
      <c r="AM445" s="5"/>
    </row>
    <row r="446" spans="2:39" ht="15.75">
      <c r="B446" s="9">
        <f t="shared" si="89"/>
        <v>431</v>
      </c>
      <c r="C446" s="6" t="s">
        <v>412</v>
      </c>
      <c r="D446" s="45">
        <v>0</v>
      </c>
      <c r="E446" s="52"/>
      <c r="F446" s="39">
        <v>7400</v>
      </c>
      <c r="G446" s="70">
        <f t="shared" si="84"/>
        <v>7400</v>
      </c>
      <c r="H446" s="17"/>
      <c r="I446" s="22">
        <f t="shared" si="85"/>
        <v>0</v>
      </c>
      <c r="J446" s="22">
        <f t="shared" si="86"/>
        <v>0</v>
      </c>
      <c r="K446" s="22">
        <f t="shared" si="87"/>
        <v>7400000</v>
      </c>
      <c r="L446" s="22">
        <f t="shared" si="88"/>
        <v>7400000</v>
      </c>
      <c r="P446" s="17"/>
      <c r="V446" s="2"/>
      <c r="W446" s="2"/>
      <c r="X446" s="2"/>
      <c r="AK446" s="5"/>
      <c r="AL446" s="5"/>
      <c r="AM446" s="5"/>
    </row>
    <row r="447" spans="2:39" ht="15.75">
      <c r="B447" s="9">
        <f t="shared" si="89"/>
        <v>432</v>
      </c>
      <c r="C447" s="7" t="s">
        <v>413</v>
      </c>
      <c r="D447" s="45">
        <v>0</v>
      </c>
      <c r="E447" s="52"/>
      <c r="F447" s="39">
        <v>7400</v>
      </c>
      <c r="G447" s="70">
        <f t="shared" si="84"/>
        <v>7400</v>
      </c>
      <c r="H447" s="17"/>
      <c r="I447" s="22">
        <f t="shared" si="85"/>
        <v>0</v>
      </c>
      <c r="J447" s="22">
        <f t="shared" si="86"/>
        <v>0</v>
      </c>
      <c r="K447" s="22">
        <f t="shared" si="87"/>
        <v>7400000</v>
      </c>
      <c r="L447" s="22">
        <f t="shared" si="88"/>
        <v>7400000</v>
      </c>
      <c r="P447" s="17"/>
      <c r="V447" s="2"/>
      <c r="W447" s="2"/>
      <c r="X447" s="2"/>
      <c r="AK447" s="5"/>
      <c r="AL447" s="5"/>
      <c r="AM447" s="5"/>
    </row>
    <row r="448" spans="2:39" ht="15.75">
      <c r="B448" s="9">
        <f t="shared" si="89"/>
        <v>433</v>
      </c>
      <c r="C448" s="6" t="s">
        <v>414</v>
      </c>
      <c r="D448" s="45">
        <v>0</v>
      </c>
      <c r="E448" s="52"/>
      <c r="F448" s="39">
        <v>7400</v>
      </c>
      <c r="G448" s="70">
        <f aca="true" t="shared" si="90" ref="G448:G479">SUM(D448:F448)</f>
        <v>7400</v>
      </c>
      <c r="H448" s="17"/>
      <c r="I448" s="22">
        <f aca="true" t="shared" si="91" ref="I448:I479">+D448*1000</f>
        <v>0</v>
      </c>
      <c r="J448" s="22">
        <f aca="true" t="shared" si="92" ref="J448:J479">+E448*1000</f>
        <v>0</v>
      </c>
      <c r="K448" s="22">
        <f aca="true" t="shared" si="93" ref="K448:K479">+F448*1000</f>
        <v>7400000</v>
      </c>
      <c r="L448" s="22">
        <f aca="true" t="shared" si="94" ref="L448:L479">SUM(I448:K448)</f>
        <v>7400000</v>
      </c>
      <c r="P448" s="17"/>
      <c r="V448" s="2"/>
      <c r="W448" s="2"/>
      <c r="X448" s="2"/>
      <c r="AK448" s="5"/>
      <c r="AL448" s="5"/>
      <c r="AM448" s="5"/>
    </row>
    <row r="449" spans="2:39" ht="15.75">
      <c r="B449" s="9">
        <f aca="true" t="shared" si="95" ref="B449:B480">B448+1</f>
        <v>434</v>
      </c>
      <c r="C449" s="7" t="s">
        <v>415</v>
      </c>
      <c r="D449" s="45">
        <v>0</v>
      </c>
      <c r="E449" s="52"/>
      <c r="F449" s="39">
        <v>9000</v>
      </c>
      <c r="G449" s="70">
        <f t="shared" si="90"/>
        <v>9000</v>
      </c>
      <c r="H449" s="17"/>
      <c r="I449" s="22">
        <f t="shared" si="91"/>
        <v>0</v>
      </c>
      <c r="J449" s="22">
        <f t="shared" si="92"/>
        <v>0</v>
      </c>
      <c r="K449" s="22">
        <f t="shared" si="93"/>
        <v>9000000</v>
      </c>
      <c r="L449" s="22">
        <f t="shared" si="94"/>
        <v>9000000</v>
      </c>
      <c r="P449" s="17"/>
      <c r="V449" s="2"/>
      <c r="W449" s="2"/>
      <c r="X449" s="2"/>
      <c r="AK449" s="5"/>
      <c r="AL449" s="5"/>
      <c r="AM449" s="5"/>
    </row>
    <row r="450" spans="2:39" ht="15.75">
      <c r="B450" s="9">
        <f t="shared" si="95"/>
        <v>435</v>
      </c>
      <c r="C450" s="6" t="s">
        <v>416</v>
      </c>
      <c r="D450" s="45">
        <v>0</v>
      </c>
      <c r="E450" s="52"/>
      <c r="F450" s="39">
        <v>7400</v>
      </c>
      <c r="G450" s="70">
        <f t="shared" si="90"/>
        <v>7400</v>
      </c>
      <c r="H450" s="17"/>
      <c r="I450" s="22">
        <f t="shared" si="91"/>
        <v>0</v>
      </c>
      <c r="J450" s="22">
        <f t="shared" si="92"/>
        <v>0</v>
      </c>
      <c r="K450" s="22">
        <f t="shared" si="93"/>
        <v>7400000</v>
      </c>
      <c r="L450" s="22">
        <f t="shared" si="94"/>
        <v>7400000</v>
      </c>
      <c r="P450" s="17"/>
      <c r="V450" s="2"/>
      <c r="W450" s="2"/>
      <c r="X450" s="2"/>
      <c r="AK450" s="5"/>
      <c r="AL450" s="5"/>
      <c r="AM450" s="5"/>
    </row>
    <row r="451" spans="2:39" ht="15.75">
      <c r="B451" s="9">
        <f t="shared" si="95"/>
        <v>436</v>
      </c>
      <c r="C451" s="7" t="s">
        <v>417</v>
      </c>
      <c r="D451" s="45">
        <v>353800</v>
      </c>
      <c r="E451" s="52"/>
      <c r="F451" s="39">
        <v>176300</v>
      </c>
      <c r="G451" s="70">
        <f t="shared" si="90"/>
        <v>530100</v>
      </c>
      <c r="H451" s="17"/>
      <c r="I451" s="22">
        <f t="shared" si="91"/>
        <v>353800000</v>
      </c>
      <c r="J451" s="22">
        <f t="shared" si="92"/>
        <v>0</v>
      </c>
      <c r="K451" s="22">
        <f t="shared" si="93"/>
        <v>176300000</v>
      </c>
      <c r="L451" s="22">
        <f t="shared" si="94"/>
        <v>530100000</v>
      </c>
      <c r="P451" s="17"/>
      <c r="V451" s="2"/>
      <c r="W451" s="2"/>
      <c r="X451" s="2"/>
      <c r="AK451" s="5"/>
      <c r="AL451" s="5"/>
      <c r="AM451" s="5"/>
    </row>
    <row r="452" spans="2:39" ht="15.75">
      <c r="B452" s="9">
        <f t="shared" si="95"/>
        <v>437</v>
      </c>
      <c r="C452" s="6" t="s">
        <v>418</v>
      </c>
      <c r="D452" s="45">
        <v>0</v>
      </c>
      <c r="E452" s="52"/>
      <c r="F452" s="39">
        <v>7400</v>
      </c>
      <c r="G452" s="70">
        <f t="shared" si="90"/>
        <v>7400</v>
      </c>
      <c r="H452" s="17"/>
      <c r="I452" s="22">
        <f t="shared" si="91"/>
        <v>0</v>
      </c>
      <c r="J452" s="22">
        <f t="shared" si="92"/>
        <v>0</v>
      </c>
      <c r="K452" s="22">
        <f t="shared" si="93"/>
        <v>7400000</v>
      </c>
      <c r="L452" s="22">
        <f t="shared" si="94"/>
        <v>7400000</v>
      </c>
      <c r="P452" s="17"/>
      <c r="V452" s="2"/>
      <c r="W452" s="2"/>
      <c r="X452" s="2"/>
      <c r="AK452" s="5"/>
      <c r="AL452" s="5"/>
      <c r="AM452" s="5"/>
    </row>
    <row r="453" spans="2:39" ht="15.75">
      <c r="B453" s="9">
        <f t="shared" si="95"/>
        <v>438</v>
      </c>
      <c r="C453" s="7" t="s">
        <v>419</v>
      </c>
      <c r="D453" s="45">
        <v>0</v>
      </c>
      <c r="E453" s="52"/>
      <c r="F453" s="39">
        <v>7400</v>
      </c>
      <c r="G453" s="70">
        <f t="shared" si="90"/>
        <v>7400</v>
      </c>
      <c r="H453" s="17"/>
      <c r="I453" s="22">
        <f t="shared" si="91"/>
        <v>0</v>
      </c>
      <c r="J453" s="22">
        <f t="shared" si="92"/>
        <v>0</v>
      </c>
      <c r="K453" s="22">
        <f t="shared" si="93"/>
        <v>7400000</v>
      </c>
      <c r="L453" s="22">
        <f t="shared" si="94"/>
        <v>7400000</v>
      </c>
      <c r="P453" s="17"/>
      <c r="V453" s="2"/>
      <c r="W453" s="2"/>
      <c r="X453" s="2"/>
      <c r="AK453" s="5"/>
      <c r="AL453" s="5"/>
      <c r="AM453" s="5"/>
    </row>
    <row r="454" spans="2:39" ht="15.75">
      <c r="B454" s="9">
        <f t="shared" si="95"/>
        <v>439</v>
      </c>
      <c r="C454" s="6" t="s">
        <v>420</v>
      </c>
      <c r="D454" s="45">
        <v>0</v>
      </c>
      <c r="E454" s="52"/>
      <c r="F454" s="39">
        <v>7400</v>
      </c>
      <c r="G454" s="70">
        <f t="shared" si="90"/>
        <v>7400</v>
      </c>
      <c r="H454" s="17"/>
      <c r="I454" s="22">
        <f t="shared" si="91"/>
        <v>0</v>
      </c>
      <c r="J454" s="22">
        <f t="shared" si="92"/>
        <v>0</v>
      </c>
      <c r="K454" s="22">
        <f t="shared" si="93"/>
        <v>7400000</v>
      </c>
      <c r="L454" s="22">
        <f t="shared" si="94"/>
        <v>7400000</v>
      </c>
      <c r="P454" s="17"/>
      <c r="V454" s="2"/>
      <c r="W454" s="2"/>
      <c r="X454" s="2"/>
      <c r="AK454" s="5"/>
      <c r="AL454" s="5"/>
      <c r="AM454" s="5"/>
    </row>
    <row r="455" spans="2:39" ht="15.75">
      <c r="B455" s="9">
        <f t="shared" si="95"/>
        <v>440</v>
      </c>
      <c r="C455" s="7" t="s">
        <v>421</v>
      </c>
      <c r="D455" s="45">
        <v>0</v>
      </c>
      <c r="E455" s="52"/>
      <c r="F455" s="39">
        <v>7400</v>
      </c>
      <c r="G455" s="70">
        <f t="shared" si="90"/>
        <v>7400</v>
      </c>
      <c r="H455" s="17"/>
      <c r="I455" s="22">
        <f t="shared" si="91"/>
        <v>0</v>
      </c>
      <c r="J455" s="22">
        <f t="shared" si="92"/>
        <v>0</v>
      </c>
      <c r="K455" s="22">
        <f t="shared" si="93"/>
        <v>7400000</v>
      </c>
      <c r="L455" s="22">
        <f t="shared" si="94"/>
        <v>7400000</v>
      </c>
      <c r="P455" s="17"/>
      <c r="V455" s="2"/>
      <c r="W455" s="2"/>
      <c r="X455" s="2"/>
      <c r="AK455" s="5"/>
      <c r="AL455" s="5"/>
      <c r="AM455" s="5"/>
    </row>
    <row r="456" spans="2:39" ht="15.75">
      <c r="B456" s="9">
        <f t="shared" si="95"/>
        <v>441</v>
      </c>
      <c r="C456" s="6" t="s">
        <v>422</v>
      </c>
      <c r="D456" s="45">
        <v>0</v>
      </c>
      <c r="E456" s="52"/>
      <c r="F456" s="39">
        <v>7400</v>
      </c>
      <c r="G456" s="70">
        <f t="shared" si="90"/>
        <v>7400</v>
      </c>
      <c r="H456" s="17"/>
      <c r="I456" s="22">
        <f t="shared" si="91"/>
        <v>0</v>
      </c>
      <c r="J456" s="22">
        <f t="shared" si="92"/>
        <v>0</v>
      </c>
      <c r="K456" s="22">
        <f t="shared" si="93"/>
        <v>7400000</v>
      </c>
      <c r="L456" s="22">
        <f t="shared" si="94"/>
        <v>7400000</v>
      </c>
      <c r="P456" s="17"/>
      <c r="V456" s="2"/>
      <c r="W456" s="2"/>
      <c r="X456" s="2"/>
      <c r="AK456" s="5"/>
      <c r="AL456" s="5"/>
      <c r="AM456" s="5"/>
    </row>
    <row r="457" spans="2:39" ht="15.75">
      <c r="B457" s="9">
        <f t="shared" si="95"/>
        <v>442</v>
      </c>
      <c r="C457" s="7" t="s">
        <v>423</v>
      </c>
      <c r="D457" s="45">
        <v>0</v>
      </c>
      <c r="E457" s="52"/>
      <c r="F457" s="39">
        <v>7400</v>
      </c>
      <c r="G457" s="70">
        <f t="shared" si="90"/>
        <v>7400</v>
      </c>
      <c r="H457" s="17"/>
      <c r="I457" s="22">
        <f t="shared" si="91"/>
        <v>0</v>
      </c>
      <c r="J457" s="22">
        <f t="shared" si="92"/>
        <v>0</v>
      </c>
      <c r="K457" s="22">
        <f t="shared" si="93"/>
        <v>7400000</v>
      </c>
      <c r="L457" s="22">
        <f t="shared" si="94"/>
        <v>7400000</v>
      </c>
      <c r="P457" s="17"/>
      <c r="V457" s="2"/>
      <c r="W457" s="2"/>
      <c r="X457" s="2"/>
      <c r="AK457" s="5"/>
      <c r="AL457" s="5"/>
      <c r="AM457" s="5"/>
    </row>
    <row r="458" spans="2:39" ht="15.75">
      <c r="B458" s="9">
        <f t="shared" si="95"/>
        <v>443</v>
      </c>
      <c r="C458" s="6" t="s">
        <v>424</v>
      </c>
      <c r="D458" s="45">
        <v>0</v>
      </c>
      <c r="E458" s="52"/>
      <c r="F458" s="39">
        <v>7400</v>
      </c>
      <c r="G458" s="70">
        <f t="shared" si="90"/>
        <v>7400</v>
      </c>
      <c r="H458" s="17"/>
      <c r="I458" s="22">
        <f t="shared" si="91"/>
        <v>0</v>
      </c>
      <c r="J458" s="22">
        <f t="shared" si="92"/>
        <v>0</v>
      </c>
      <c r="K458" s="22">
        <f t="shared" si="93"/>
        <v>7400000</v>
      </c>
      <c r="L458" s="22">
        <f t="shared" si="94"/>
        <v>7400000</v>
      </c>
      <c r="P458" s="17"/>
      <c r="V458" s="2"/>
      <c r="W458" s="2"/>
      <c r="X458" s="2"/>
      <c r="AK458" s="5"/>
      <c r="AL458" s="5"/>
      <c r="AM458" s="5"/>
    </row>
    <row r="459" spans="2:39" ht="15.75">
      <c r="B459" s="9">
        <f t="shared" si="95"/>
        <v>444</v>
      </c>
      <c r="C459" s="7" t="s">
        <v>425</v>
      </c>
      <c r="D459" s="45">
        <v>0</v>
      </c>
      <c r="E459" s="52"/>
      <c r="F459" s="39">
        <v>7400</v>
      </c>
      <c r="G459" s="70">
        <f t="shared" si="90"/>
        <v>7400</v>
      </c>
      <c r="H459" s="17"/>
      <c r="I459" s="22">
        <f t="shared" si="91"/>
        <v>0</v>
      </c>
      <c r="J459" s="22">
        <f t="shared" si="92"/>
        <v>0</v>
      </c>
      <c r="K459" s="22">
        <f t="shared" si="93"/>
        <v>7400000</v>
      </c>
      <c r="L459" s="22">
        <f t="shared" si="94"/>
        <v>7400000</v>
      </c>
      <c r="P459" s="17"/>
      <c r="V459" s="2"/>
      <c r="W459" s="2"/>
      <c r="X459" s="2"/>
      <c r="AK459" s="5"/>
      <c r="AL459" s="5"/>
      <c r="AM459" s="5"/>
    </row>
    <row r="460" spans="2:39" ht="15.75">
      <c r="B460" s="9">
        <f t="shared" si="95"/>
        <v>445</v>
      </c>
      <c r="C460" s="6" t="s">
        <v>426</v>
      </c>
      <c r="D460" s="45">
        <v>0</v>
      </c>
      <c r="E460" s="52"/>
      <c r="F460" s="39">
        <v>7400</v>
      </c>
      <c r="G460" s="70">
        <f t="shared" si="90"/>
        <v>7400</v>
      </c>
      <c r="H460" s="17"/>
      <c r="I460" s="22">
        <f t="shared" si="91"/>
        <v>0</v>
      </c>
      <c r="J460" s="22">
        <f t="shared" si="92"/>
        <v>0</v>
      </c>
      <c r="K460" s="22">
        <f t="shared" si="93"/>
        <v>7400000</v>
      </c>
      <c r="L460" s="22">
        <f t="shared" si="94"/>
        <v>7400000</v>
      </c>
      <c r="P460" s="17"/>
      <c r="V460" s="2"/>
      <c r="W460" s="2"/>
      <c r="X460" s="2"/>
      <c r="AK460" s="5"/>
      <c r="AL460" s="5"/>
      <c r="AM460" s="5"/>
    </row>
    <row r="461" spans="2:39" ht="15.75">
      <c r="B461" s="9">
        <f t="shared" si="95"/>
        <v>446</v>
      </c>
      <c r="C461" s="7" t="s">
        <v>427</v>
      </c>
      <c r="D461" s="45">
        <v>0</v>
      </c>
      <c r="E461" s="52"/>
      <c r="F461" s="39">
        <v>7400</v>
      </c>
      <c r="G461" s="70">
        <f t="shared" si="90"/>
        <v>7400</v>
      </c>
      <c r="H461" s="17"/>
      <c r="I461" s="22">
        <f t="shared" si="91"/>
        <v>0</v>
      </c>
      <c r="J461" s="22">
        <f t="shared" si="92"/>
        <v>0</v>
      </c>
      <c r="K461" s="22">
        <f t="shared" si="93"/>
        <v>7400000</v>
      </c>
      <c r="L461" s="22">
        <f t="shared" si="94"/>
        <v>7400000</v>
      </c>
      <c r="P461" s="17"/>
      <c r="V461" s="2"/>
      <c r="W461" s="2"/>
      <c r="X461" s="2"/>
      <c r="AK461" s="5"/>
      <c r="AL461" s="5"/>
      <c r="AM461" s="5"/>
    </row>
    <row r="462" spans="2:39" ht="15.75">
      <c r="B462" s="9">
        <f t="shared" si="95"/>
        <v>447</v>
      </c>
      <c r="C462" s="6" t="s">
        <v>428</v>
      </c>
      <c r="D462" s="45">
        <v>0</v>
      </c>
      <c r="E462" s="52"/>
      <c r="F462" s="39">
        <v>7400</v>
      </c>
      <c r="G462" s="70">
        <f t="shared" si="90"/>
        <v>7400</v>
      </c>
      <c r="H462" s="17"/>
      <c r="I462" s="22">
        <f t="shared" si="91"/>
        <v>0</v>
      </c>
      <c r="J462" s="22">
        <f t="shared" si="92"/>
        <v>0</v>
      </c>
      <c r="K462" s="22">
        <f t="shared" si="93"/>
        <v>7400000</v>
      </c>
      <c r="L462" s="22">
        <f t="shared" si="94"/>
        <v>7400000</v>
      </c>
      <c r="P462" s="17"/>
      <c r="V462" s="2"/>
      <c r="W462" s="2"/>
      <c r="X462" s="2"/>
      <c r="AK462" s="5"/>
      <c r="AL462" s="5"/>
      <c r="AM462" s="5"/>
    </row>
    <row r="463" spans="2:39" ht="15.75">
      <c r="B463" s="9">
        <f t="shared" si="95"/>
        <v>448</v>
      </c>
      <c r="C463" s="7" t="s">
        <v>429</v>
      </c>
      <c r="D463" s="45">
        <v>0</v>
      </c>
      <c r="E463" s="52"/>
      <c r="F463" s="39">
        <v>11400</v>
      </c>
      <c r="G463" s="70">
        <f t="shared" si="90"/>
        <v>11400</v>
      </c>
      <c r="H463" s="17"/>
      <c r="I463" s="22">
        <f t="shared" si="91"/>
        <v>0</v>
      </c>
      <c r="J463" s="22">
        <f t="shared" si="92"/>
        <v>0</v>
      </c>
      <c r="K463" s="22">
        <f t="shared" si="93"/>
        <v>11400000</v>
      </c>
      <c r="L463" s="22">
        <f t="shared" si="94"/>
        <v>11400000</v>
      </c>
      <c r="P463" s="17"/>
      <c r="V463" s="2"/>
      <c r="W463" s="2"/>
      <c r="X463" s="2"/>
      <c r="AK463" s="5"/>
      <c r="AL463" s="5"/>
      <c r="AM463" s="5"/>
    </row>
    <row r="464" spans="2:39" ht="15.75">
      <c r="B464" s="9">
        <f t="shared" si="95"/>
        <v>449</v>
      </c>
      <c r="C464" s="6" t="s">
        <v>430</v>
      </c>
      <c r="D464" s="45">
        <v>0</v>
      </c>
      <c r="E464" s="52"/>
      <c r="F464" s="39">
        <v>7400</v>
      </c>
      <c r="G464" s="70">
        <f t="shared" si="90"/>
        <v>7400</v>
      </c>
      <c r="H464" s="17"/>
      <c r="I464" s="22">
        <f t="shared" si="91"/>
        <v>0</v>
      </c>
      <c r="J464" s="22">
        <f t="shared" si="92"/>
        <v>0</v>
      </c>
      <c r="K464" s="22">
        <f t="shared" si="93"/>
        <v>7400000</v>
      </c>
      <c r="L464" s="22">
        <f t="shared" si="94"/>
        <v>7400000</v>
      </c>
      <c r="P464" s="17"/>
      <c r="V464" s="2"/>
      <c r="W464" s="2"/>
      <c r="X464" s="2"/>
      <c r="AK464" s="5"/>
      <c r="AL464" s="5"/>
      <c r="AM464" s="5"/>
    </row>
    <row r="465" spans="2:39" ht="15.75">
      <c r="B465" s="9">
        <f t="shared" si="95"/>
        <v>450</v>
      </c>
      <c r="C465" s="7" t="s">
        <v>431</v>
      </c>
      <c r="D465" s="45">
        <v>0</v>
      </c>
      <c r="E465" s="52"/>
      <c r="F465" s="39">
        <v>7400</v>
      </c>
      <c r="G465" s="70">
        <f t="shared" si="90"/>
        <v>7400</v>
      </c>
      <c r="H465" s="17"/>
      <c r="I465" s="22">
        <f t="shared" si="91"/>
        <v>0</v>
      </c>
      <c r="J465" s="22">
        <f t="shared" si="92"/>
        <v>0</v>
      </c>
      <c r="K465" s="22">
        <f t="shared" si="93"/>
        <v>7400000</v>
      </c>
      <c r="L465" s="22">
        <f t="shared" si="94"/>
        <v>7400000</v>
      </c>
      <c r="P465" s="17"/>
      <c r="V465" s="2"/>
      <c r="W465" s="2"/>
      <c r="X465" s="2"/>
      <c r="AK465" s="5"/>
      <c r="AL465" s="5"/>
      <c r="AM465" s="5"/>
    </row>
    <row r="466" spans="2:39" ht="15.75">
      <c r="B466" s="9">
        <f t="shared" si="95"/>
        <v>451</v>
      </c>
      <c r="C466" s="6" t="s">
        <v>432</v>
      </c>
      <c r="D466" s="45">
        <v>93000</v>
      </c>
      <c r="E466" s="52"/>
      <c r="F466" s="39">
        <v>84300</v>
      </c>
      <c r="G466" s="70">
        <f t="shared" si="90"/>
        <v>177300</v>
      </c>
      <c r="H466" s="17"/>
      <c r="I466" s="22">
        <f t="shared" si="91"/>
        <v>93000000</v>
      </c>
      <c r="J466" s="22">
        <f t="shared" si="92"/>
        <v>0</v>
      </c>
      <c r="K466" s="22">
        <f t="shared" si="93"/>
        <v>84300000</v>
      </c>
      <c r="L466" s="22">
        <f t="shared" si="94"/>
        <v>177300000</v>
      </c>
      <c r="P466" s="17"/>
      <c r="V466" s="2"/>
      <c r="W466" s="2"/>
      <c r="X466" s="2"/>
      <c r="AK466" s="5"/>
      <c r="AL466" s="5"/>
      <c r="AM466" s="5"/>
    </row>
    <row r="467" spans="2:39" ht="15.75">
      <c r="B467" s="9">
        <f t="shared" si="95"/>
        <v>452</v>
      </c>
      <c r="C467" s="7" t="s">
        <v>433</v>
      </c>
      <c r="D467" s="45">
        <v>0</v>
      </c>
      <c r="E467" s="52"/>
      <c r="F467" s="39">
        <v>7400</v>
      </c>
      <c r="G467" s="70">
        <f t="shared" si="90"/>
        <v>7400</v>
      </c>
      <c r="H467" s="17"/>
      <c r="I467" s="22">
        <f t="shared" si="91"/>
        <v>0</v>
      </c>
      <c r="J467" s="22">
        <f t="shared" si="92"/>
        <v>0</v>
      </c>
      <c r="K467" s="22">
        <f t="shared" si="93"/>
        <v>7400000</v>
      </c>
      <c r="L467" s="22">
        <f t="shared" si="94"/>
        <v>7400000</v>
      </c>
      <c r="P467" s="17"/>
      <c r="V467" s="2"/>
      <c r="W467" s="2"/>
      <c r="X467" s="2"/>
      <c r="AK467" s="5"/>
      <c r="AL467" s="5"/>
      <c r="AM467" s="5"/>
    </row>
    <row r="468" spans="2:39" ht="15.75">
      <c r="B468" s="9">
        <f t="shared" si="95"/>
        <v>453</v>
      </c>
      <c r="C468" s="6" t="s">
        <v>434</v>
      </c>
      <c r="D468" s="45">
        <v>0</v>
      </c>
      <c r="E468" s="52"/>
      <c r="F468" s="39">
        <v>7400</v>
      </c>
      <c r="G468" s="70">
        <f t="shared" si="90"/>
        <v>7400</v>
      </c>
      <c r="H468" s="17"/>
      <c r="I468" s="22">
        <f t="shared" si="91"/>
        <v>0</v>
      </c>
      <c r="J468" s="22">
        <f t="shared" si="92"/>
        <v>0</v>
      </c>
      <c r="K468" s="22">
        <f t="shared" si="93"/>
        <v>7400000</v>
      </c>
      <c r="L468" s="22">
        <f t="shared" si="94"/>
        <v>7400000</v>
      </c>
      <c r="P468" s="17"/>
      <c r="V468" s="2"/>
      <c r="W468" s="2"/>
      <c r="X468" s="2"/>
      <c r="AK468" s="5"/>
      <c r="AL468" s="5"/>
      <c r="AM468" s="5"/>
    </row>
    <row r="469" spans="2:39" ht="15.75">
      <c r="B469" s="9">
        <f t="shared" si="95"/>
        <v>454</v>
      </c>
      <c r="C469" s="7" t="s">
        <v>435</v>
      </c>
      <c r="D469" s="45">
        <v>84600</v>
      </c>
      <c r="E469" s="52"/>
      <c r="F469" s="39">
        <v>16200</v>
      </c>
      <c r="G469" s="70">
        <f t="shared" si="90"/>
        <v>100800</v>
      </c>
      <c r="H469" s="17"/>
      <c r="I469" s="22">
        <f t="shared" si="91"/>
        <v>84600000</v>
      </c>
      <c r="J469" s="22">
        <f t="shared" si="92"/>
        <v>0</v>
      </c>
      <c r="K469" s="22">
        <f t="shared" si="93"/>
        <v>16200000</v>
      </c>
      <c r="L469" s="22">
        <f t="shared" si="94"/>
        <v>100800000</v>
      </c>
      <c r="P469" s="17"/>
      <c r="V469" s="2"/>
      <c r="W469" s="2"/>
      <c r="X469" s="2"/>
      <c r="AK469" s="5"/>
      <c r="AL469" s="5"/>
      <c r="AM469" s="5"/>
    </row>
    <row r="470" spans="2:39" ht="15.75">
      <c r="B470" s="9">
        <f t="shared" si="95"/>
        <v>455</v>
      </c>
      <c r="C470" s="6" t="s">
        <v>436</v>
      </c>
      <c r="D470" s="45">
        <v>0</v>
      </c>
      <c r="E470" s="52"/>
      <c r="F470" s="39">
        <v>7400</v>
      </c>
      <c r="G470" s="70">
        <f t="shared" si="90"/>
        <v>7400</v>
      </c>
      <c r="H470" s="17"/>
      <c r="I470" s="22">
        <f t="shared" si="91"/>
        <v>0</v>
      </c>
      <c r="J470" s="22">
        <f t="shared" si="92"/>
        <v>0</v>
      </c>
      <c r="K470" s="22">
        <f t="shared" si="93"/>
        <v>7400000</v>
      </c>
      <c r="L470" s="22">
        <f t="shared" si="94"/>
        <v>7400000</v>
      </c>
      <c r="P470" s="17"/>
      <c r="V470" s="2"/>
      <c r="W470" s="2"/>
      <c r="X470" s="2"/>
      <c r="AK470" s="5"/>
      <c r="AL470" s="5"/>
      <c r="AM470" s="5"/>
    </row>
    <row r="471" spans="2:39" ht="15.75">
      <c r="B471" s="9">
        <f t="shared" si="95"/>
        <v>456</v>
      </c>
      <c r="C471" s="7" t="s">
        <v>437</v>
      </c>
      <c r="D471" s="45">
        <v>0</v>
      </c>
      <c r="E471" s="52"/>
      <c r="F471" s="39">
        <v>7400</v>
      </c>
      <c r="G471" s="70">
        <f t="shared" si="90"/>
        <v>7400</v>
      </c>
      <c r="H471" s="17"/>
      <c r="I471" s="22">
        <f t="shared" si="91"/>
        <v>0</v>
      </c>
      <c r="J471" s="22">
        <f t="shared" si="92"/>
        <v>0</v>
      </c>
      <c r="K471" s="22">
        <f t="shared" si="93"/>
        <v>7400000</v>
      </c>
      <c r="L471" s="22">
        <f t="shared" si="94"/>
        <v>7400000</v>
      </c>
      <c r="P471" s="17"/>
      <c r="V471" s="2"/>
      <c r="W471" s="2"/>
      <c r="X471" s="2"/>
      <c r="AK471" s="5"/>
      <c r="AL471" s="5"/>
      <c r="AM471" s="5"/>
    </row>
    <row r="472" spans="2:39" ht="15.75">
      <c r="B472" s="9">
        <f t="shared" si="95"/>
        <v>457</v>
      </c>
      <c r="C472" s="6" t="s">
        <v>438</v>
      </c>
      <c r="D472" s="45">
        <v>0</v>
      </c>
      <c r="E472" s="52"/>
      <c r="F472" s="39">
        <v>7400</v>
      </c>
      <c r="G472" s="70">
        <f t="shared" si="90"/>
        <v>7400</v>
      </c>
      <c r="H472" s="17"/>
      <c r="I472" s="22">
        <f t="shared" si="91"/>
        <v>0</v>
      </c>
      <c r="J472" s="22">
        <f t="shared" si="92"/>
        <v>0</v>
      </c>
      <c r="K472" s="22">
        <f t="shared" si="93"/>
        <v>7400000</v>
      </c>
      <c r="L472" s="22">
        <f t="shared" si="94"/>
        <v>7400000</v>
      </c>
      <c r="P472" s="17"/>
      <c r="V472" s="2"/>
      <c r="W472" s="2"/>
      <c r="X472" s="2"/>
      <c r="AK472" s="5"/>
      <c r="AL472" s="5"/>
      <c r="AM472" s="5"/>
    </row>
    <row r="473" spans="2:39" ht="15.75">
      <c r="B473" s="9">
        <f t="shared" si="95"/>
        <v>458</v>
      </c>
      <c r="C473" s="7" t="s">
        <v>439</v>
      </c>
      <c r="D473" s="45">
        <v>0</v>
      </c>
      <c r="E473" s="52"/>
      <c r="F473" s="39">
        <v>7400</v>
      </c>
      <c r="G473" s="70">
        <f t="shared" si="90"/>
        <v>7400</v>
      </c>
      <c r="H473" s="17"/>
      <c r="I473" s="22">
        <f t="shared" si="91"/>
        <v>0</v>
      </c>
      <c r="J473" s="22">
        <f t="shared" si="92"/>
        <v>0</v>
      </c>
      <c r="K473" s="22">
        <f t="shared" si="93"/>
        <v>7400000</v>
      </c>
      <c r="L473" s="22">
        <f t="shared" si="94"/>
        <v>7400000</v>
      </c>
      <c r="P473" s="17"/>
      <c r="V473" s="2"/>
      <c r="W473" s="2"/>
      <c r="X473" s="2"/>
      <c r="AK473" s="5"/>
      <c r="AL473" s="5"/>
      <c r="AM473" s="5"/>
    </row>
    <row r="474" spans="2:39" ht="15.75">
      <c r="B474" s="9">
        <f t="shared" si="95"/>
        <v>459</v>
      </c>
      <c r="C474" s="6" t="s">
        <v>440</v>
      </c>
      <c r="D474" s="45">
        <v>0</v>
      </c>
      <c r="E474" s="52"/>
      <c r="F474" s="39">
        <v>7400</v>
      </c>
      <c r="G474" s="70">
        <f t="shared" si="90"/>
        <v>7400</v>
      </c>
      <c r="H474" s="17"/>
      <c r="I474" s="22">
        <f t="shared" si="91"/>
        <v>0</v>
      </c>
      <c r="J474" s="22">
        <f t="shared" si="92"/>
        <v>0</v>
      </c>
      <c r="K474" s="22">
        <f t="shared" si="93"/>
        <v>7400000</v>
      </c>
      <c r="L474" s="22">
        <f t="shared" si="94"/>
        <v>7400000</v>
      </c>
      <c r="P474" s="17"/>
      <c r="V474" s="2"/>
      <c r="W474" s="2"/>
      <c r="X474" s="2"/>
      <c r="AK474" s="5"/>
      <c r="AL474" s="5"/>
      <c r="AM474" s="5"/>
    </row>
    <row r="475" spans="2:39" ht="15.75">
      <c r="B475" s="9">
        <f t="shared" si="95"/>
        <v>460</v>
      </c>
      <c r="C475" s="7" t="s">
        <v>441</v>
      </c>
      <c r="D475" s="45">
        <v>0</v>
      </c>
      <c r="E475" s="52"/>
      <c r="F475" s="39">
        <v>7400</v>
      </c>
      <c r="G475" s="70">
        <f t="shared" si="90"/>
        <v>7400</v>
      </c>
      <c r="H475" s="17"/>
      <c r="I475" s="22">
        <f t="shared" si="91"/>
        <v>0</v>
      </c>
      <c r="J475" s="22">
        <f t="shared" si="92"/>
        <v>0</v>
      </c>
      <c r="K475" s="22">
        <f t="shared" si="93"/>
        <v>7400000</v>
      </c>
      <c r="L475" s="22">
        <f t="shared" si="94"/>
        <v>7400000</v>
      </c>
      <c r="P475" s="17"/>
      <c r="V475" s="2"/>
      <c r="W475" s="2"/>
      <c r="X475" s="2"/>
      <c r="AK475" s="5"/>
      <c r="AL475" s="5"/>
      <c r="AM475" s="5"/>
    </row>
    <row r="476" spans="2:39" ht="15.75">
      <c r="B476" s="9">
        <f t="shared" si="95"/>
        <v>461</v>
      </c>
      <c r="C476" s="6" t="s">
        <v>442</v>
      </c>
      <c r="D476" s="45">
        <v>0</v>
      </c>
      <c r="E476" s="52"/>
      <c r="F476" s="39">
        <v>7400</v>
      </c>
      <c r="G476" s="70">
        <f t="shared" si="90"/>
        <v>7400</v>
      </c>
      <c r="H476" s="17"/>
      <c r="I476" s="22">
        <f t="shared" si="91"/>
        <v>0</v>
      </c>
      <c r="J476" s="22">
        <f t="shared" si="92"/>
        <v>0</v>
      </c>
      <c r="K476" s="22">
        <f t="shared" si="93"/>
        <v>7400000</v>
      </c>
      <c r="L476" s="22">
        <f t="shared" si="94"/>
        <v>7400000</v>
      </c>
      <c r="P476" s="17"/>
      <c r="V476" s="2"/>
      <c r="W476" s="2"/>
      <c r="X476" s="2"/>
      <c r="AK476" s="5"/>
      <c r="AL476" s="5"/>
      <c r="AM476" s="5"/>
    </row>
    <row r="477" spans="2:39" ht="15.75">
      <c r="B477" s="9">
        <f t="shared" si="95"/>
        <v>462</v>
      </c>
      <c r="C477" s="7" t="s">
        <v>443</v>
      </c>
      <c r="D477" s="45">
        <v>0</v>
      </c>
      <c r="E477" s="52"/>
      <c r="F477" s="39">
        <v>7400</v>
      </c>
      <c r="G477" s="70">
        <f t="shared" si="90"/>
        <v>7400</v>
      </c>
      <c r="H477" s="17"/>
      <c r="I477" s="22">
        <f t="shared" si="91"/>
        <v>0</v>
      </c>
      <c r="J477" s="22">
        <f t="shared" si="92"/>
        <v>0</v>
      </c>
      <c r="K477" s="22">
        <f t="shared" si="93"/>
        <v>7400000</v>
      </c>
      <c r="L477" s="22">
        <f t="shared" si="94"/>
        <v>7400000</v>
      </c>
      <c r="P477" s="17"/>
      <c r="V477" s="2"/>
      <c r="W477" s="2"/>
      <c r="X477" s="2"/>
      <c r="AK477" s="5"/>
      <c r="AL477" s="5"/>
      <c r="AM477" s="5"/>
    </row>
    <row r="478" spans="2:39" ht="15.75">
      <c r="B478" s="9">
        <f t="shared" si="95"/>
        <v>463</v>
      </c>
      <c r="C478" s="6" t="s">
        <v>354</v>
      </c>
      <c r="D478" s="45">
        <v>0</v>
      </c>
      <c r="E478" s="52"/>
      <c r="F478" s="39">
        <v>7400</v>
      </c>
      <c r="G478" s="70">
        <f t="shared" si="90"/>
        <v>7400</v>
      </c>
      <c r="H478" s="17"/>
      <c r="I478" s="22">
        <f t="shared" si="91"/>
        <v>0</v>
      </c>
      <c r="J478" s="22">
        <f t="shared" si="92"/>
        <v>0</v>
      </c>
      <c r="K478" s="22">
        <f t="shared" si="93"/>
        <v>7400000</v>
      </c>
      <c r="L478" s="22">
        <f t="shared" si="94"/>
        <v>7400000</v>
      </c>
      <c r="P478" s="17"/>
      <c r="V478" s="2"/>
      <c r="W478" s="2"/>
      <c r="X478" s="2"/>
      <c r="AK478" s="5"/>
      <c r="AL478" s="5"/>
      <c r="AM478" s="5"/>
    </row>
    <row r="479" spans="2:39" ht="15.75">
      <c r="B479" s="9">
        <f t="shared" si="95"/>
        <v>464</v>
      </c>
      <c r="C479" s="7" t="s">
        <v>444</v>
      </c>
      <c r="D479" s="45">
        <v>0</v>
      </c>
      <c r="E479" s="52"/>
      <c r="F479" s="39">
        <v>7400</v>
      </c>
      <c r="G479" s="70">
        <f t="shared" si="90"/>
        <v>7400</v>
      </c>
      <c r="H479" s="17"/>
      <c r="I479" s="22">
        <f t="shared" si="91"/>
        <v>0</v>
      </c>
      <c r="J479" s="22">
        <f t="shared" si="92"/>
        <v>0</v>
      </c>
      <c r="K479" s="22">
        <f t="shared" si="93"/>
        <v>7400000</v>
      </c>
      <c r="L479" s="22">
        <f t="shared" si="94"/>
        <v>7400000</v>
      </c>
      <c r="P479" s="17"/>
      <c r="V479" s="2"/>
      <c r="W479" s="2"/>
      <c r="X479" s="2"/>
      <c r="AK479" s="5"/>
      <c r="AL479" s="5"/>
      <c r="AM479" s="5"/>
    </row>
    <row r="480" spans="2:39" ht="15.75">
      <c r="B480" s="9">
        <f t="shared" si="95"/>
        <v>465</v>
      </c>
      <c r="C480" s="6" t="s">
        <v>445</v>
      </c>
      <c r="D480" s="45">
        <v>0</v>
      </c>
      <c r="E480" s="52"/>
      <c r="F480" s="39">
        <v>7500</v>
      </c>
      <c r="G480" s="70">
        <f aca="true" t="shared" si="96" ref="G480:G511">SUM(D480:F480)</f>
        <v>7500</v>
      </c>
      <c r="H480" s="17"/>
      <c r="I480" s="22">
        <f aca="true" t="shared" si="97" ref="I480:I511">+D480*1000</f>
        <v>0</v>
      </c>
      <c r="J480" s="22">
        <f aca="true" t="shared" si="98" ref="J480:J511">+E480*1000</f>
        <v>0</v>
      </c>
      <c r="K480" s="22">
        <f aca="true" t="shared" si="99" ref="K480:K511">+F480*1000</f>
        <v>7500000</v>
      </c>
      <c r="L480" s="22">
        <f aca="true" t="shared" si="100" ref="L480:L511">SUM(I480:K480)</f>
        <v>7500000</v>
      </c>
      <c r="P480" s="17"/>
      <c r="V480" s="2"/>
      <c r="W480" s="2"/>
      <c r="X480" s="2"/>
      <c r="AK480" s="5"/>
      <c r="AL480" s="5"/>
      <c r="AM480" s="5"/>
    </row>
    <row r="481" spans="2:39" ht="15.75">
      <c r="B481" s="9">
        <f aca="true" t="shared" si="101" ref="B481:B512">B480+1</f>
        <v>466</v>
      </c>
      <c r="C481" s="7" t="s">
        <v>446</v>
      </c>
      <c r="D481" s="45">
        <v>0</v>
      </c>
      <c r="E481" s="52"/>
      <c r="F481" s="39">
        <v>7400</v>
      </c>
      <c r="G481" s="70">
        <f t="shared" si="96"/>
        <v>7400</v>
      </c>
      <c r="H481" s="17"/>
      <c r="I481" s="22">
        <f t="shared" si="97"/>
        <v>0</v>
      </c>
      <c r="J481" s="22">
        <f t="shared" si="98"/>
        <v>0</v>
      </c>
      <c r="K481" s="22">
        <f t="shared" si="99"/>
        <v>7400000</v>
      </c>
      <c r="L481" s="22">
        <f t="shared" si="100"/>
        <v>7400000</v>
      </c>
      <c r="P481" s="17"/>
      <c r="V481" s="2"/>
      <c r="W481" s="2"/>
      <c r="X481" s="2"/>
      <c r="AK481" s="5"/>
      <c r="AL481" s="5"/>
      <c r="AM481" s="5"/>
    </row>
    <row r="482" spans="2:39" ht="15.75">
      <c r="B482" s="9">
        <f t="shared" si="101"/>
        <v>467</v>
      </c>
      <c r="C482" s="6" t="s">
        <v>64</v>
      </c>
      <c r="D482" s="45">
        <v>0</v>
      </c>
      <c r="E482" s="52"/>
      <c r="F482" s="39">
        <v>7400</v>
      </c>
      <c r="G482" s="70">
        <f t="shared" si="96"/>
        <v>7400</v>
      </c>
      <c r="H482" s="17"/>
      <c r="I482" s="22">
        <f t="shared" si="97"/>
        <v>0</v>
      </c>
      <c r="J482" s="22">
        <f t="shared" si="98"/>
        <v>0</v>
      </c>
      <c r="K482" s="22">
        <f t="shared" si="99"/>
        <v>7400000</v>
      </c>
      <c r="L482" s="22">
        <f t="shared" si="100"/>
        <v>7400000</v>
      </c>
      <c r="P482" s="17"/>
      <c r="V482" s="2"/>
      <c r="W482" s="2"/>
      <c r="X482" s="2"/>
      <c r="AK482" s="5"/>
      <c r="AL482" s="5"/>
      <c r="AM482" s="5"/>
    </row>
    <row r="483" spans="2:39" ht="15.75">
      <c r="B483" s="9">
        <f t="shared" si="101"/>
        <v>468</v>
      </c>
      <c r="C483" s="7" t="s">
        <v>447</v>
      </c>
      <c r="D483" s="45">
        <v>26800</v>
      </c>
      <c r="E483" s="52"/>
      <c r="F483" s="39">
        <v>8700</v>
      </c>
      <c r="G483" s="70">
        <f t="shared" si="96"/>
        <v>35500</v>
      </c>
      <c r="H483" s="17"/>
      <c r="I483" s="22">
        <f t="shared" si="97"/>
        <v>26800000</v>
      </c>
      <c r="J483" s="22">
        <f t="shared" si="98"/>
        <v>0</v>
      </c>
      <c r="K483" s="22">
        <f t="shared" si="99"/>
        <v>8700000</v>
      </c>
      <c r="L483" s="22">
        <f t="shared" si="100"/>
        <v>35500000</v>
      </c>
      <c r="P483" s="17"/>
      <c r="V483" s="2"/>
      <c r="W483" s="2"/>
      <c r="X483" s="2"/>
      <c r="AK483" s="5"/>
      <c r="AL483" s="5"/>
      <c r="AM483" s="5"/>
    </row>
    <row r="484" spans="2:39" ht="15.75">
      <c r="B484" s="9">
        <f t="shared" si="101"/>
        <v>469</v>
      </c>
      <c r="C484" s="6" t="s">
        <v>289</v>
      </c>
      <c r="D484" s="45">
        <v>0</v>
      </c>
      <c r="E484" s="52"/>
      <c r="F484" s="39">
        <v>16100</v>
      </c>
      <c r="G484" s="70">
        <f t="shared" si="96"/>
        <v>16100</v>
      </c>
      <c r="H484" s="17"/>
      <c r="I484" s="22">
        <f t="shared" si="97"/>
        <v>0</v>
      </c>
      <c r="J484" s="22">
        <f t="shared" si="98"/>
        <v>0</v>
      </c>
      <c r="K484" s="22">
        <f t="shared" si="99"/>
        <v>16100000</v>
      </c>
      <c r="L484" s="22">
        <f t="shared" si="100"/>
        <v>16100000</v>
      </c>
      <c r="P484" s="17"/>
      <c r="V484" s="2"/>
      <c r="W484" s="2"/>
      <c r="X484" s="2"/>
      <c r="AK484" s="5"/>
      <c r="AL484" s="5"/>
      <c r="AM484" s="5"/>
    </row>
    <row r="485" spans="2:39" ht="15.75">
      <c r="B485" s="9">
        <f t="shared" si="101"/>
        <v>470</v>
      </c>
      <c r="C485" s="7" t="s">
        <v>448</v>
      </c>
      <c r="D485" s="45">
        <v>0</v>
      </c>
      <c r="E485" s="52"/>
      <c r="F485" s="39">
        <v>7400</v>
      </c>
      <c r="G485" s="70">
        <f t="shared" si="96"/>
        <v>7400</v>
      </c>
      <c r="H485" s="17"/>
      <c r="I485" s="22">
        <f t="shared" si="97"/>
        <v>0</v>
      </c>
      <c r="J485" s="22">
        <f t="shared" si="98"/>
        <v>0</v>
      </c>
      <c r="K485" s="22">
        <f t="shared" si="99"/>
        <v>7400000</v>
      </c>
      <c r="L485" s="22">
        <f t="shared" si="100"/>
        <v>7400000</v>
      </c>
      <c r="P485" s="17"/>
      <c r="V485" s="2"/>
      <c r="W485" s="2"/>
      <c r="X485" s="2"/>
      <c r="AK485" s="5"/>
      <c r="AL485" s="5"/>
      <c r="AM485" s="5"/>
    </row>
    <row r="486" spans="2:39" ht="15.75">
      <c r="B486" s="9">
        <f t="shared" si="101"/>
        <v>471</v>
      </c>
      <c r="C486" s="6" t="s">
        <v>449</v>
      </c>
      <c r="D486" s="45">
        <v>0</v>
      </c>
      <c r="E486" s="52"/>
      <c r="F486" s="39">
        <v>7400</v>
      </c>
      <c r="G486" s="70">
        <f t="shared" si="96"/>
        <v>7400</v>
      </c>
      <c r="H486" s="17"/>
      <c r="I486" s="22">
        <f t="shared" si="97"/>
        <v>0</v>
      </c>
      <c r="J486" s="22">
        <f t="shared" si="98"/>
        <v>0</v>
      </c>
      <c r="K486" s="22">
        <f t="shared" si="99"/>
        <v>7400000</v>
      </c>
      <c r="L486" s="22">
        <f t="shared" si="100"/>
        <v>7400000</v>
      </c>
      <c r="P486" s="17"/>
      <c r="V486" s="2"/>
      <c r="W486" s="2"/>
      <c r="X486" s="2"/>
      <c r="AK486" s="5"/>
      <c r="AL486" s="5"/>
      <c r="AM486" s="5"/>
    </row>
    <row r="487" spans="2:39" ht="15.75">
      <c r="B487" s="9">
        <f t="shared" si="101"/>
        <v>472</v>
      </c>
      <c r="C487" s="7" t="s">
        <v>450</v>
      </c>
      <c r="D487" s="45">
        <v>0</v>
      </c>
      <c r="E487" s="52"/>
      <c r="F487" s="39">
        <v>7400</v>
      </c>
      <c r="G487" s="70">
        <f t="shared" si="96"/>
        <v>7400</v>
      </c>
      <c r="H487" s="17"/>
      <c r="I487" s="22">
        <f t="shared" si="97"/>
        <v>0</v>
      </c>
      <c r="J487" s="22">
        <f t="shared" si="98"/>
        <v>0</v>
      </c>
      <c r="K487" s="22">
        <f t="shared" si="99"/>
        <v>7400000</v>
      </c>
      <c r="L487" s="22">
        <f t="shared" si="100"/>
        <v>7400000</v>
      </c>
      <c r="P487" s="17"/>
      <c r="V487" s="2"/>
      <c r="W487" s="2"/>
      <c r="X487" s="2"/>
      <c r="AK487" s="5"/>
      <c r="AL487" s="5"/>
      <c r="AM487" s="5"/>
    </row>
    <row r="488" spans="2:39" ht="15.75">
      <c r="B488" s="9">
        <f t="shared" si="101"/>
        <v>473</v>
      </c>
      <c r="C488" s="6" t="s">
        <v>451</v>
      </c>
      <c r="D488" s="45">
        <v>0</v>
      </c>
      <c r="E488" s="52"/>
      <c r="F488" s="39">
        <v>7700</v>
      </c>
      <c r="G488" s="70">
        <f t="shared" si="96"/>
        <v>7700</v>
      </c>
      <c r="H488" s="17"/>
      <c r="I488" s="22">
        <f t="shared" si="97"/>
        <v>0</v>
      </c>
      <c r="J488" s="22">
        <f t="shared" si="98"/>
        <v>0</v>
      </c>
      <c r="K488" s="22">
        <f t="shared" si="99"/>
        <v>7700000</v>
      </c>
      <c r="L488" s="22">
        <f t="shared" si="100"/>
        <v>7700000</v>
      </c>
      <c r="P488" s="17"/>
      <c r="V488" s="2"/>
      <c r="W488" s="2"/>
      <c r="X488" s="2"/>
      <c r="AK488" s="5"/>
      <c r="AL488" s="5"/>
      <c r="AM488" s="5"/>
    </row>
    <row r="489" spans="2:39" ht="15.75">
      <c r="B489" s="9">
        <f t="shared" si="101"/>
        <v>474</v>
      </c>
      <c r="C489" s="7" t="s">
        <v>452</v>
      </c>
      <c r="D489" s="45">
        <v>0</v>
      </c>
      <c r="E489" s="52"/>
      <c r="F489" s="39">
        <v>7800</v>
      </c>
      <c r="G489" s="70">
        <f t="shared" si="96"/>
        <v>7800</v>
      </c>
      <c r="H489" s="17"/>
      <c r="I489" s="22">
        <f t="shared" si="97"/>
        <v>0</v>
      </c>
      <c r="J489" s="22">
        <f t="shared" si="98"/>
        <v>0</v>
      </c>
      <c r="K489" s="22">
        <f t="shared" si="99"/>
        <v>7800000</v>
      </c>
      <c r="L489" s="22">
        <f t="shared" si="100"/>
        <v>7800000</v>
      </c>
      <c r="P489" s="17"/>
      <c r="V489" s="2"/>
      <c r="W489" s="2"/>
      <c r="X489" s="2"/>
      <c r="AK489" s="5"/>
      <c r="AL489" s="5"/>
      <c r="AM489" s="5"/>
    </row>
    <row r="490" spans="2:39" ht="15.75">
      <c r="B490" s="9">
        <f t="shared" si="101"/>
        <v>475</v>
      </c>
      <c r="C490" s="6" t="s">
        <v>453</v>
      </c>
      <c r="D490" s="45">
        <v>0</v>
      </c>
      <c r="E490" s="52"/>
      <c r="F490" s="39">
        <v>7400</v>
      </c>
      <c r="G490" s="70">
        <f t="shared" si="96"/>
        <v>7400</v>
      </c>
      <c r="H490" s="17"/>
      <c r="I490" s="22">
        <f t="shared" si="97"/>
        <v>0</v>
      </c>
      <c r="J490" s="22">
        <f t="shared" si="98"/>
        <v>0</v>
      </c>
      <c r="K490" s="22">
        <f t="shared" si="99"/>
        <v>7400000</v>
      </c>
      <c r="L490" s="22">
        <f t="shared" si="100"/>
        <v>7400000</v>
      </c>
      <c r="P490" s="17"/>
      <c r="V490" s="2"/>
      <c r="W490" s="2"/>
      <c r="X490" s="2"/>
      <c r="AK490" s="5"/>
      <c r="AL490" s="5"/>
      <c r="AM490" s="5"/>
    </row>
    <row r="491" spans="2:39" ht="15.75">
      <c r="B491" s="9">
        <f t="shared" si="101"/>
        <v>476</v>
      </c>
      <c r="C491" s="7" t="s">
        <v>454</v>
      </c>
      <c r="D491" s="45">
        <v>0</v>
      </c>
      <c r="E491" s="52"/>
      <c r="F491" s="39">
        <v>7400</v>
      </c>
      <c r="G491" s="70">
        <f t="shared" si="96"/>
        <v>7400</v>
      </c>
      <c r="H491" s="17"/>
      <c r="I491" s="22">
        <f t="shared" si="97"/>
        <v>0</v>
      </c>
      <c r="J491" s="22">
        <f t="shared" si="98"/>
        <v>0</v>
      </c>
      <c r="K491" s="22">
        <f t="shared" si="99"/>
        <v>7400000</v>
      </c>
      <c r="L491" s="22">
        <f t="shared" si="100"/>
        <v>7400000</v>
      </c>
      <c r="P491" s="17"/>
      <c r="V491" s="2"/>
      <c r="W491" s="2"/>
      <c r="X491" s="2"/>
      <c r="AK491" s="5"/>
      <c r="AL491" s="5"/>
      <c r="AM491" s="5"/>
    </row>
    <row r="492" spans="2:39" ht="15.75">
      <c r="B492" s="9">
        <f t="shared" si="101"/>
        <v>477</v>
      </c>
      <c r="C492" s="6" t="s">
        <v>455</v>
      </c>
      <c r="D492" s="45">
        <v>0</v>
      </c>
      <c r="E492" s="52"/>
      <c r="F492" s="39">
        <v>7400</v>
      </c>
      <c r="G492" s="70">
        <f t="shared" si="96"/>
        <v>7400</v>
      </c>
      <c r="H492" s="17"/>
      <c r="I492" s="22">
        <f t="shared" si="97"/>
        <v>0</v>
      </c>
      <c r="J492" s="22">
        <f t="shared" si="98"/>
        <v>0</v>
      </c>
      <c r="K492" s="22">
        <f t="shared" si="99"/>
        <v>7400000</v>
      </c>
      <c r="L492" s="22">
        <f t="shared" si="100"/>
        <v>7400000</v>
      </c>
      <c r="P492" s="17"/>
      <c r="V492" s="2"/>
      <c r="W492" s="2"/>
      <c r="X492" s="2"/>
      <c r="AK492" s="5"/>
      <c r="AL492" s="5"/>
      <c r="AM492" s="5"/>
    </row>
    <row r="493" spans="2:39" ht="15.75">
      <c r="B493" s="9">
        <f t="shared" si="101"/>
        <v>478</v>
      </c>
      <c r="C493" s="7" t="s">
        <v>456</v>
      </c>
      <c r="D493" s="45">
        <v>0</v>
      </c>
      <c r="E493" s="52"/>
      <c r="F493" s="39">
        <v>10200</v>
      </c>
      <c r="G493" s="70">
        <f t="shared" si="96"/>
        <v>10200</v>
      </c>
      <c r="H493" s="17"/>
      <c r="I493" s="22">
        <f t="shared" si="97"/>
        <v>0</v>
      </c>
      <c r="J493" s="22">
        <f t="shared" si="98"/>
        <v>0</v>
      </c>
      <c r="K493" s="22">
        <f t="shared" si="99"/>
        <v>10200000</v>
      </c>
      <c r="L493" s="22">
        <f t="shared" si="100"/>
        <v>10200000</v>
      </c>
      <c r="P493" s="17"/>
      <c r="V493" s="2"/>
      <c r="W493" s="2"/>
      <c r="X493" s="2"/>
      <c r="AK493" s="5"/>
      <c r="AL493" s="5"/>
      <c r="AM493" s="5"/>
    </row>
    <row r="494" spans="2:39" ht="15.75">
      <c r="B494" s="9">
        <f t="shared" si="101"/>
        <v>479</v>
      </c>
      <c r="C494" s="6" t="s">
        <v>457</v>
      </c>
      <c r="D494" s="45">
        <v>0</v>
      </c>
      <c r="E494" s="52"/>
      <c r="F494" s="39">
        <v>7400</v>
      </c>
      <c r="G494" s="70">
        <f t="shared" si="96"/>
        <v>7400</v>
      </c>
      <c r="H494" s="17"/>
      <c r="I494" s="22">
        <f t="shared" si="97"/>
        <v>0</v>
      </c>
      <c r="J494" s="22">
        <f t="shared" si="98"/>
        <v>0</v>
      </c>
      <c r="K494" s="22">
        <f t="shared" si="99"/>
        <v>7400000</v>
      </c>
      <c r="L494" s="22">
        <f t="shared" si="100"/>
        <v>7400000</v>
      </c>
      <c r="P494" s="17"/>
      <c r="V494" s="2"/>
      <c r="W494" s="2"/>
      <c r="X494" s="2"/>
      <c r="AK494" s="5"/>
      <c r="AL494" s="5"/>
      <c r="AM494" s="5"/>
    </row>
    <row r="495" spans="2:39" ht="15.75">
      <c r="B495" s="9">
        <f t="shared" si="101"/>
        <v>480</v>
      </c>
      <c r="C495" s="7" t="s">
        <v>458</v>
      </c>
      <c r="D495" s="45">
        <v>311500</v>
      </c>
      <c r="E495" s="52"/>
      <c r="F495" s="39">
        <v>136100</v>
      </c>
      <c r="G495" s="70">
        <f t="shared" si="96"/>
        <v>447600</v>
      </c>
      <c r="H495" s="17"/>
      <c r="I495" s="22">
        <f t="shared" si="97"/>
        <v>311500000</v>
      </c>
      <c r="J495" s="22">
        <f t="shared" si="98"/>
        <v>0</v>
      </c>
      <c r="K495" s="22">
        <f t="shared" si="99"/>
        <v>136100000</v>
      </c>
      <c r="L495" s="22">
        <f t="shared" si="100"/>
        <v>447600000</v>
      </c>
      <c r="P495" s="17"/>
      <c r="V495" s="2"/>
      <c r="W495" s="2"/>
      <c r="X495" s="2"/>
      <c r="AK495" s="5"/>
      <c r="AL495" s="5"/>
      <c r="AM495" s="5"/>
    </row>
    <row r="496" spans="2:39" ht="15.75">
      <c r="B496" s="9">
        <f t="shared" si="101"/>
        <v>481</v>
      </c>
      <c r="C496" s="6" t="s">
        <v>73</v>
      </c>
      <c r="D496" s="45">
        <v>0</v>
      </c>
      <c r="E496" s="52"/>
      <c r="F496" s="39">
        <v>16000</v>
      </c>
      <c r="G496" s="70">
        <f t="shared" si="96"/>
        <v>16000</v>
      </c>
      <c r="H496" s="17"/>
      <c r="I496" s="22">
        <f t="shared" si="97"/>
        <v>0</v>
      </c>
      <c r="J496" s="22">
        <f t="shared" si="98"/>
        <v>0</v>
      </c>
      <c r="K496" s="22">
        <f t="shared" si="99"/>
        <v>16000000</v>
      </c>
      <c r="L496" s="22">
        <f t="shared" si="100"/>
        <v>16000000</v>
      </c>
      <c r="P496" s="17"/>
      <c r="V496" s="2"/>
      <c r="W496" s="2"/>
      <c r="X496" s="2"/>
      <c r="AK496" s="5"/>
      <c r="AL496" s="5"/>
      <c r="AM496" s="5"/>
    </row>
    <row r="497" spans="2:39" ht="15.75">
      <c r="B497" s="9">
        <f t="shared" si="101"/>
        <v>482</v>
      </c>
      <c r="C497" s="7" t="s">
        <v>459</v>
      </c>
      <c r="D497" s="45">
        <v>0</v>
      </c>
      <c r="E497" s="52"/>
      <c r="F497" s="39">
        <v>7400</v>
      </c>
      <c r="G497" s="70">
        <f t="shared" si="96"/>
        <v>7400</v>
      </c>
      <c r="H497" s="17"/>
      <c r="I497" s="22">
        <f t="shared" si="97"/>
        <v>0</v>
      </c>
      <c r="J497" s="22">
        <f t="shared" si="98"/>
        <v>0</v>
      </c>
      <c r="K497" s="22">
        <f t="shared" si="99"/>
        <v>7400000</v>
      </c>
      <c r="L497" s="22">
        <f t="shared" si="100"/>
        <v>7400000</v>
      </c>
      <c r="P497" s="17"/>
      <c r="V497" s="2"/>
      <c r="W497" s="2"/>
      <c r="X497" s="2"/>
      <c r="AK497" s="5"/>
      <c r="AL497" s="5"/>
      <c r="AM497" s="5"/>
    </row>
    <row r="498" spans="2:39" ht="15.75">
      <c r="B498" s="9">
        <f t="shared" si="101"/>
        <v>483</v>
      </c>
      <c r="C498" s="6" t="s">
        <v>460</v>
      </c>
      <c r="D498" s="45">
        <v>0</v>
      </c>
      <c r="E498" s="52"/>
      <c r="F498" s="39">
        <v>9700</v>
      </c>
      <c r="G498" s="70">
        <f t="shared" si="96"/>
        <v>9700</v>
      </c>
      <c r="H498" s="17"/>
      <c r="I498" s="22">
        <f t="shared" si="97"/>
        <v>0</v>
      </c>
      <c r="J498" s="22">
        <f t="shared" si="98"/>
        <v>0</v>
      </c>
      <c r="K498" s="22">
        <f t="shared" si="99"/>
        <v>9700000</v>
      </c>
      <c r="L498" s="22">
        <f t="shared" si="100"/>
        <v>9700000</v>
      </c>
      <c r="P498" s="17"/>
      <c r="V498" s="2"/>
      <c r="W498" s="2"/>
      <c r="X498" s="2"/>
      <c r="AK498" s="5"/>
      <c r="AL498" s="5"/>
      <c r="AM498" s="5"/>
    </row>
    <row r="499" spans="2:39" ht="15.75">
      <c r="B499" s="9">
        <f t="shared" si="101"/>
        <v>484</v>
      </c>
      <c r="C499" s="7" t="s">
        <v>461</v>
      </c>
      <c r="D499" s="45">
        <v>263600</v>
      </c>
      <c r="E499" s="52"/>
      <c r="F499" s="39">
        <v>102200</v>
      </c>
      <c r="G499" s="70">
        <f t="shared" si="96"/>
        <v>365800</v>
      </c>
      <c r="H499" s="17"/>
      <c r="I499" s="22">
        <f t="shared" si="97"/>
        <v>263600000</v>
      </c>
      <c r="J499" s="22">
        <f t="shared" si="98"/>
        <v>0</v>
      </c>
      <c r="K499" s="22">
        <f t="shared" si="99"/>
        <v>102200000</v>
      </c>
      <c r="L499" s="22">
        <f t="shared" si="100"/>
        <v>365800000</v>
      </c>
      <c r="P499" s="17"/>
      <c r="V499" s="2"/>
      <c r="W499" s="2"/>
      <c r="X499" s="2"/>
      <c r="AK499" s="5"/>
      <c r="AL499" s="5"/>
      <c r="AM499" s="5"/>
    </row>
    <row r="500" spans="2:39" ht="15.75">
      <c r="B500" s="9">
        <f t="shared" si="101"/>
        <v>485</v>
      </c>
      <c r="C500" s="6" t="s">
        <v>304</v>
      </c>
      <c r="D500" s="45">
        <v>0</v>
      </c>
      <c r="E500" s="52"/>
      <c r="F500" s="39">
        <v>7400</v>
      </c>
      <c r="G500" s="70">
        <f t="shared" si="96"/>
        <v>7400</v>
      </c>
      <c r="H500" s="17"/>
      <c r="I500" s="22">
        <f t="shared" si="97"/>
        <v>0</v>
      </c>
      <c r="J500" s="22">
        <f t="shared" si="98"/>
        <v>0</v>
      </c>
      <c r="K500" s="22">
        <f t="shared" si="99"/>
        <v>7400000</v>
      </c>
      <c r="L500" s="22">
        <f t="shared" si="100"/>
        <v>7400000</v>
      </c>
      <c r="P500" s="17"/>
      <c r="V500" s="2"/>
      <c r="W500" s="2"/>
      <c r="X500" s="2"/>
      <c r="AK500" s="5"/>
      <c r="AL500" s="5"/>
      <c r="AM500" s="5"/>
    </row>
    <row r="501" spans="2:39" ht="15.75">
      <c r="B501" s="9">
        <f t="shared" si="101"/>
        <v>486</v>
      </c>
      <c r="C501" s="7" t="s">
        <v>462</v>
      </c>
      <c r="D501" s="45">
        <v>0</v>
      </c>
      <c r="E501" s="52"/>
      <c r="F501" s="39">
        <v>7400</v>
      </c>
      <c r="G501" s="70">
        <f t="shared" si="96"/>
        <v>7400</v>
      </c>
      <c r="H501" s="17"/>
      <c r="I501" s="22">
        <f t="shared" si="97"/>
        <v>0</v>
      </c>
      <c r="J501" s="22">
        <f t="shared" si="98"/>
        <v>0</v>
      </c>
      <c r="K501" s="22">
        <f t="shared" si="99"/>
        <v>7400000</v>
      </c>
      <c r="L501" s="22">
        <f t="shared" si="100"/>
        <v>7400000</v>
      </c>
      <c r="P501" s="17"/>
      <c r="V501" s="2"/>
      <c r="W501" s="2"/>
      <c r="X501" s="2"/>
      <c r="AK501" s="5"/>
      <c r="AL501" s="5"/>
      <c r="AM501" s="5"/>
    </row>
    <row r="502" spans="2:39" ht="15.75">
      <c r="B502" s="9">
        <f t="shared" si="101"/>
        <v>487</v>
      </c>
      <c r="C502" s="6" t="s">
        <v>463</v>
      </c>
      <c r="D502" s="45">
        <v>0</v>
      </c>
      <c r="E502" s="52"/>
      <c r="F502" s="39">
        <v>7400</v>
      </c>
      <c r="G502" s="70">
        <f t="shared" si="96"/>
        <v>7400</v>
      </c>
      <c r="H502" s="17"/>
      <c r="I502" s="22">
        <f t="shared" si="97"/>
        <v>0</v>
      </c>
      <c r="J502" s="22">
        <f t="shared" si="98"/>
        <v>0</v>
      </c>
      <c r="K502" s="22">
        <f t="shared" si="99"/>
        <v>7400000</v>
      </c>
      <c r="L502" s="22">
        <f t="shared" si="100"/>
        <v>7400000</v>
      </c>
      <c r="P502" s="17"/>
      <c r="V502" s="2"/>
      <c r="W502" s="2"/>
      <c r="X502" s="2"/>
      <c r="AK502" s="5"/>
      <c r="AL502" s="5"/>
      <c r="AM502" s="5"/>
    </row>
    <row r="503" spans="2:39" ht="15.75">
      <c r="B503" s="9">
        <f t="shared" si="101"/>
        <v>488</v>
      </c>
      <c r="C503" s="7" t="s">
        <v>464</v>
      </c>
      <c r="D503" s="45">
        <v>0</v>
      </c>
      <c r="E503" s="52"/>
      <c r="F503" s="39">
        <v>7400</v>
      </c>
      <c r="G503" s="70">
        <f t="shared" si="96"/>
        <v>7400</v>
      </c>
      <c r="H503" s="17"/>
      <c r="I503" s="22">
        <f t="shared" si="97"/>
        <v>0</v>
      </c>
      <c r="J503" s="22">
        <f t="shared" si="98"/>
        <v>0</v>
      </c>
      <c r="K503" s="22">
        <f t="shared" si="99"/>
        <v>7400000</v>
      </c>
      <c r="L503" s="22">
        <f t="shared" si="100"/>
        <v>7400000</v>
      </c>
      <c r="P503" s="17"/>
      <c r="V503" s="2"/>
      <c r="W503" s="2"/>
      <c r="X503" s="2"/>
      <c r="AK503" s="5"/>
      <c r="AL503" s="5"/>
      <c r="AM503" s="5"/>
    </row>
    <row r="504" spans="2:39" ht="15.75">
      <c r="B504" s="9">
        <f t="shared" si="101"/>
        <v>489</v>
      </c>
      <c r="C504" s="6" t="s">
        <v>465</v>
      </c>
      <c r="D504" s="45">
        <v>0</v>
      </c>
      <c r="E504" s="52"/>
      <c r="F504" s="39">
        <v>7400</v>
      </c>
      <c r="G504" s="70">
        <f t="shared" si="96"/>
        <v>7400</v>
      </c>
      <c r="H504" s="17"/>
      <c r="I504" s="22">
        <f t="shared" si="97"/>
        <v>0</v>
      </c>
      <c r="J504" s="22">
        <f t="shared" si="98"/>
        <v>0</v>
      </c>
      <c r="K504" s="22">
        <f t="shared" si="99"/>
        <v>7400000</v>
      </c>
      <c r="L504" s="22">
        <f t="shared" si="100"/>
        <v>7400000</v>
      </c>
      <c r="P504" s="17"/>
      <c r="V504" s="2"/>
      <c r="W504" s="2"/>
      <c r="X504" s="2"/>
      <c r="AK504" s="5"/>
      <c r="AL504" s="5"/>
      <c r="AM504" s="5"/>
    </row>
    <row r="505" spans="2:39" ht="15.75">
      <c r="B505" s="9">
        <f t="shared" si="101"/>
        <v>490</v>
      </c>
      <c r="C505" s="6" t="s">
        <v>466</v>
      </c>
      <c r="D505" s="45">
        <v>3902800</v>
      </c>
      <c r="E505" s="52">
        <v>4345000</v>
      </c>
      <c r="F505" s="39">
        <v>34277600</v>
      </c>
      <c r="G505" s="70">
        <f t="shared" si="96"/>
        <v>42525400</v>
      </c>
      <c r="H505" s="17"/>
      <c r="I505" s="22">
        <f t="shared" si="97"/>
        <v>3902800000</v>
      </c>
      <c r="J505" s="22">
        <f t="shared" si="98"/>
        <v>4345000000</v>
      </c>
      <c r="K505" s="22">
        <f t="shared" si="99"/>
        <v>34277600000</v>
      </c>
      <c r="L505" s="22">
        <f t="shared" si="100"/>
        <v>42525400000</v>
      </c>
      <c r="P505" s="17"/>
      <c r="V505" s="2"/>
      <c r="W505" s="2"/>
      <c r="X505" s="2"/>
      <c r="AK505" s="5"/>
      <c r="AL505" s="5"/>
      <c r="AM505" s="5"/>
    </row>
    <row r="506" spans="2:39" ht="15.75">
      <c r="B506" s="9">
        <f t="shared" si="101"/>
        <v>491</v>
      </c>
      <c r="C506" s="6" t="s">
        <v>467</v>
      </c>
      <c r="D506" s="45">
        <v>0</v>
      </c>
      <c r="E506" s="52"/>
      <c r="F506" s="39">
        <v>7400</v>
      </c>
      <c r="G506" s="70">
        <f t="shared" si="96"/>
        <v>7400</v>
      </c>
      <c r="H506" s="17"/>
      <c r="I506" s="22">
        <f t="shared" si="97"/>
        <v>0</v>
      </c>
      <c r="J506" s="22">
        <f t="shared" si="98"/>
        <v>0</v>
      </c>
      <c r="K506" s="22">
        <f t="shared" si="99"/>
        <v>7400000</v>
      </c>
      <c r="L506" s="22">
        <f t="shared" si="100"/>
        <v>7400000</v>
      </c>
      <c r="P506" s="17"/>
      <c r="V506" s="2"/>
      <c r="W506" s="2"/>
      <c r="X506" s="2"/>
      <c r="AK506" s="5"/>
      <c r="AL506" s="5"/>
      <c r="AM506" s="5"/>
    </row>
    <row r="507" spans="2:39" ht="15.75">
      <c r="B507" s="9">
        <f t="shared" si="101"/>
        <v>492</v>
      </c>
      <c r="C507" s="7" t="s">
        <v>594</v>
      </c>
      <c r="D507" s="45">
        <v>0</v>
      </c>
      <c r="E507" s="52"/>
      <c r="F507" s="39">
        <v>7400</v>
      </c>
      <c r="G507" s="70">
        <f t="shared" si="96"/>
        <v>7400</v>
      </c>
      <c r="H507" s="17"/>
      <c r="I507" s="22">
        <f t="shared" si="97"/>
        <v>0</v>
      </c>
      <c r="J507" s="22">
        <f t="shared" si="98"/>
        <v>0</v>
      </c>
      <c r="K507" s="22">
        <f t="shared" si="99"/>
        <v>7400000</v>
      </c>
      <c r="L507" s="22">
        <f t="shared" si="100"/>
        <v>7400000</v>
      </c>
      <c r="P507" s="17"/>
      <c r="V507" s="2"/>
      <c r="W507" s="2"/>
      <c r="X507" s="2"/>
      <c r="AK507" s="5"/>
      <c r="AL507" s="5"/>
      <c r="AM507" s="5"/>
    </row>
    <row r="508" spans="2:39" ht="15.75">
      <c r="B508" s="9">
        <f t="shared" si="101"/>
        <v>493</v>
      </c>
      <c r="C508" s="6" t="s">
        <v>468</v>
      </c>
      <c r="D508" s="45">
        <v>112800</v>
      </c>
      <c r="E508" s="52"/>
      <c r="F508" s="39">
        <v>86900</v>
      </c>
      <c r="G508" s="70">
        <f t="shared" si="96"/>
        <v>199700</v>
      </c>
      <c r="H508" s="17"/>
      <c r="I508" s="22">
        <f t="shared" si="97"/>
        <v>112800000</v>
      </c>
      <c r="J508" s="22">
        <f t="shared" si="98"/>
        <v>0</v>
      </c>
      <c r="K508" s="22">
        <f t="shared" si="99"/>
        <v>86900000</v>
      </c>
      <c r="L508" s="22">
        <f t="shared" si="100"/>
        <v>199700000</v>
      </c>
      <c r="P508" s="17"/>
      <c r="V508" s="2"/>
      <c r="W508" s="2"/>
      <c r="X508" s="2"/>
      <c r="AK508" s="5"/>
      <c r="AL508" s="5"/>
      <c r="AM508" s="5"/>
    </row>
    <row r="509" spans="2:39" ht="15.75">
      <c r="B509" s="9">
        <f t="shared" si="101"/>
        <v>494</v>
      </c>
      <c r="C509" s="7" t="s">
        <v>469</v>
      </c>
      <c r="D509" s="45">
        <v>0</v>
      </c>
      <c r="E509" s="52"/>
      <c r="F509" s="39">
        <v>8000</v>
      </c>
      <c r="G509" s="70">
        <f t="shared" si="96"/>
        <v>8000</v>
      </c>
      <c r="H509" s="17"/>
      <c r="I509" s="22">
        <f t="shared" si="97"/>
        <v>0</v>
      </c>
      <c r="J509" s="22">
        <f t="shared" si="98"/>
        <v>0</v>
      </c>
      <c r="K509" s="22">
        <f t="shared" si="99"/>
        <v>8000000</v>
      </c>
      <c r="L509" s="22">
        <f t="shared" si="100"/>
        <v>8000000</v>
      </c>
      <c r="P509" s="17"/>
      <c r="V509" s="2"/>
      <c r="W509" s="2"/>
      <c r="X509" s="2"/>
      <c r="AK509" s="5"/>
      <c r="AL509" s="5"/>
      <c r="AM509" s="5"/>
    </row>
    <row r="510" spans="2:39" ht="15.75">
      <c r="B510" s="9">
        <f t="shared" si="101"/>
        <v>495</v>
      </c>
      <c r="C510" s="6" t="s">
        <v>470</v>
      </c>
      <c r="D510" s="45">
        <v>0</v>
      </c>
      <c r="E510" s="52"/>
      <c r="F510" s="39">
        <v>7400</v>
      </c>
      <c r="G510" s="70">
        <f t="shared" si="96"/>
        <v>7400</v>
      </c>
      <c r="H510" s="17"/>
      <c r="I510" s="22">
        <f t="shared" si="97"/>
        <v>0</v>
      </c>
      <c r="J510" s="22">
        <f t="shared" si="98"/>
        <v>0</v>
      </c>
      <c r="K510" s="22">
        <f t="shared" si="99"/>
        <v>7400000</v>
      </c>
      <c r="L510" s="22">
        <f t="shared" si="100"/>
        <v>7400000</v>
      </c>
      <c r="P510" s="17"/>
      <c r="V510" s="2"/>
      <c r="W510" s="2"/>
      <c r="X510" s="2"/>
      <c r="AK510" s="5"/>
      <c r="AL510" s="5"/>
      <c r="AM510" s="5"/>
    </row>
    <row r="511" spans="2:39" ht="15.75">
      <c r="B511" s="9">
        <f t="shared" si="101"/>
        <v>496</v>
      </c>
      <c r="C511" s="7" t="s">
        <v>471</v>
      </c>
      <c r="D511" s="45">
        <v>260700</v>
      </c>
      <c r="E511" s="52"/>
      <c r="F511" s="39">
        <v>118700</v>
      </c>
      <c r="G511" s="70">
        <f t="shared" si="96"/>
        <v>379400</v>
      </c>
      <c r="H511" s="17"/>
      <c r="I511" s="22">
        <f t="shared" si="97"/>
        <v>260700000</v>
      </c>
      <c r="J511" s="22">
        <f t="shared" si="98"/>
        <v>0</v>
      </c>
      <c r="K511" s="22">
        <f t="shared" si="99"/>
        <v>118700000</v>
      </c>
      <c r="L511" s="22">
        <f t="shared" si="100"/>
        <v>379400000</v>
      </c>
      <c r="P511" s="17"/>
      <c r="V511" s="2"/>
      <c r="W511" s="2"/>
      <c r="X511" s="2"/>
      <c r="AK511" s="5"/>
      <c r="AL511" s="5"/>
      <c r="AM511" s="5"/>
    </row>
    <row r="512" spans="2:39" ht="15.75">
      <c r="B512" s="9">
        <f t="shared" si="101"/>
        <v>497</v>
      </c>
      <c r="C512" s="6" t="s">
        <v>472</v>
      </c>
      <c r="D512" s="45">
        <v>0</v>
      </c>
      <c r="E512" s="52"/>
      <c r="F512" s="39">
        <v>7400</v>
      </c>
      <c r="G512" s="70">
        <f aca="true" t="shared" si="102" ref="G512:G527">SUM(D512:F512)</f>
        <v>7400</v>
      </c>
      <c r="H512" s="17"/>
      <c r="I512" s="22">
        <f aca="true" t="shared" si="103" ref="I512:I527">+D512*1000</f>
        <v>0</v>
      </c>
      <c r="J512" s="22">
        <f aca="true" t="shared" si="104" ref="J512:J527">+E512*1000</f>
        <v>0</v>
      </c>
      <c r="K512" s="22">
        <f aca="true" t="shared" si="105" ref="K512:K527">+F512*1000</f>
        <v>7400000</v>
      </c>
      <c r="L512" s="22">
        <f aca="true" t="shared" si="106" ref="L512:L527">SUM(I512:K512)</f>
        <v>7400000</v>
      </c>
      <c r="P512" s="17"/>
      <c r="V512" s="2"/>
      <c r="W512" s="2"/>
      <c r="X512" s="2"/>
      <c r="AK512" s="5"/>
      <c r="AL512" s="5"/>
      <c r="AM512" s="5"/>
    </row>
    <row r="513" spans="2:39" ht="15.75">
      <c r="B513" s="9">
        <f aca="true" t="shared" si="107" ref="B513:B527">B512+1</f>
        <v>498</v>
      </c>
      <c r="C513" s="7" t="s">
        <v>473</v>
      </c>
      <c r="D513" s="45">
        <v>0</v>
      </c>
      <c r="E513" s="52"/>
      <c r="F513" s="39">
        <v>7400</v>
      </c>
      <c r="G513" s="70">
        <f t="shared" si="102"/>
        <v>7400</v>
      </c>
      <c r="H513" s="17"/>
      <c r="I513" s="22">
        <f t="shared" si="103"/>
        <v>0</v>
      </c>
      <c r="J513" s="22">
        <f t="shared" si="104"/>
        <v>0</v>
      </c>
      <c r="K513" s="22">
        <f t="shared" si="105"/>
        <v>7400000</v>
      </c>
      <c r="L513" s="22">
        <f t="shared" si="106"/>
        <v>7400000</v>
      </c>
      <c r="P513" s="17"/>
      <c r="V513" s="2"/>
      <c r="W513" s="2"/>
      <c r="X513" s="2"/>
      <c r="AK513" s="5"/>
      <c r="AL513" s="5"/>
      <c r="AM513" s="5"/>
    </row>
    <row r="514" spans="2:39" ht="15.75">
      <c r="B514" s="9">
        <f t="shared" si="107"/>
        <v>499</v>
      </c>
      <c r="C514" s="6" t="s">
        <v>474</v>
      </c>
      <c r="D514" s="45">
        <v>0</v>
      </c>
      <c r="E514" s="52"/>
      <c r="F514" s="39">
        <v>7400</v>
      </c>
      <c r="G514" s="70">
        <f t="shared" si="102"/>
        <v>7400</v>
      </c>
      <c r="H514" s="17"/>
      <c r="I514" s="22">
        <f t="shared" si="103"/>
        <v>0</v>
      </c>
      <c r="J514" s="22">
        <f t="shared" si="104"/>
        <v>0</v>
      </c>
      <c r="K514" s="22">
        <f t="shared" si="105"/>
        <v>7400000</v>
      </c>
      <c r="L514" s="22">
        <f t="shared" si="106"/>
        <v>7400000</v>
      </c>
      <c r="P514" s="17"/>
      <c r="V514" s="2"/>
      <c r="W514" s="2"/>
      <c r="X514" s="2"/>
      <c r="AK514" s="5"/>
      <c r="AL514" s="5"/>
      <c r="AM514" s="5"/>
    </row>
    <row r="515" spans="2:39" ht="15.75">
      <c r="B515" s="9">
        <f t="shared" si="107"/>
        <v>500</v>
      </c>
      <c r="C515" s="7" t="s">
        <v>475</v>
      </c>
      <c r="D515" s="45">
        <v>0</v>
      </c>
      <c r="E515" s="52"/>
      <c r="F515" s="39">
        <v>7400</v>
      </c>
      <c r="G515" s="70">
        <f t="shared" si="102"/>
        <v>7400</v>
      </c>
      <c r="H515" s="17"/>
      <c r="I515" s="22">
        <f t="shared" si="103"/>
        <v>0</v>
      </c>
      <c r="J515" s="22">
        <f t="shared" si="104"/>
        <v>0</v>
      </c>
      <c r="K515" s="22">
        <f t="shared" si="105"/>
        <v>7400000</v>
      </c>
      <c r="L515" s="22">
        <f t="shared" si="106"/>
        <v>7400000</v>
      </c>
      <c r="P515" s="17"/>
      <c r="V515" s="2"/>
      <c r="W515" s="2"/>
      <c r="X515" s="2"/>
      <c r="AK515" s="5"/>
      <c r="AL515" s="5"/>
      <c r="AM515" s="5"/>
    </row>
    <row r="516" spans="2:39" ht="15.75">
      <c r="B516" s="9">
        <f t="shared" si="107"/>
        <v>501</v>
      </c>
      <c r="C516" s="6" t="s">
        <v>476</v>
      </c>
      <c r="D516" s="45">
        <v>0</v>
      </c>
      <c r="E516" s="52"/>
      <c r="F516" s="39">
        <v>7400</v>
      </c>
      <c r="G516" s="70">
        <f t="shared" si="102"/>
        <v>7400</v>
      </c>
      <c r="H516" s="17"/>
      <c r="I516" s="22">
        <f t="shared" si="103"/>
        <v>0</v>
      </c>
      <c r="J516" s="22">
        <f t="shared" si="104"/>
        <v>0</v>
      </c>
      <c r="K516" s="22">
        <f t="shared" si="105"/>
        <v>7400000</v>
      </c>
      <c r="L516" s="22">
        <f t="shared" si="106"/>
        <v>7400000</v>
      </c>
      <c r="P516" s="17"/>
      <c r="V516" s="2"/>
      <c r="W516" s="2"/>
      <c r="X516" s="2"/>
      <c r="AK516" s="5"/>
      <c r="AL516" s="5"/>
      <c r="AM516" s="5"/>
    </row>
    <row r="517" spans="2:39" ht="15.75">
      <c r="B517" s="9">
        <f t="shared" si="107"/>
        <v>502</v>
      </c>
      <c r="C517" s="7" t="s">
        <v>477</v>
      </c>
      <c r="D517" s="45">
        <v>0</v>
      </c>
      <c r="E517" s="52"/>
      <c r="F517" s="39">
        <v>7400</v>
      </c>
      <c r="G517" s="70">
        <f t="shared" si="102"/>
        <v>7400</v>
      </c>
      <c r="H517" s="17"/>
      <c r="I517" s="22">
        <f t="shared" si="103"/>
        <v>0</v>
      </c>
      <c r="J517" s="22">
        <f t="shared" si="104"/>
        <v>0</v>
      </c>
      <c r="K517" s="22">
        <f t="shared" si="105"/>
        <v>7400000</v>
      </c>
      <c r="L517" s="22">
        <f t="shared" si="106"/>
        <v>7400000</v>
      </c>
      <c r="P517" s="17"/>
      <c r="V517" s="2"/>
      <c r="W517" s="2"/>
      <c r="X517" s="2"/>
      <c r="AK517" s="5"/>
      <c r="AL517" s="5"/>
      <c r="AM517" s="5"/>
    </row>
    <row r="518" spans="2:39" ht="15.75">
      <c r="B518" s="9">
        <f t="shared" si="107"/>
        <v>503</v>
      </c>
      <c r="C518" s="6" t="s">
        <v>478</v>
      </c>
      <c r="D518" s="45">
        <v>0</v>
      </c>
      <c r="E518" s="52"/>
      <c r="F518" s="39">
        <v>7400</v>
      </c>
      <c r="G518" s="70">
        <f t="shared" si="102"/>
        <v>7400</v>
      </c>
      <c r="H518" s="17"/>
      <c r="I518" s="22">
        <f t="shared" si="103"/>
        <v>0</v>
      </c>
      <c r="J518" s="22">
        <f t="shared" si="104"/>
        <v>0</v>
      </c>
      <c r="K518" s="22">
        <f t="shared" si="105"/>
        <v>7400000</v>
      </c>
      <c r="L518" s="22">
        <f t="shared" si="106"/>
        <v>7400000</v>
      </c>
      <c r="P518" s="17"/>
      <c r="V518" s="2"/>
      <c r="W518" s="2"/>
      <c r="X518" s="2"/>
      <c r="AK518" s="5"/>
      <c r="AL518" s="5"/>
      <c r="AM518" s="5"/>
    </row>
    <row r="519" spans="2:39" ht="15.75">
      <c r="B519" s="9">
        <f t="shared" si="107"/>
        <v>504</v>
      </c>
      <c r="C519" s="7" t="s">
        <v>479</v>
      </c>
      <c r="D519" s="45">
        <v>0</v>
      </c>
      <c r="E519" s="52"/>
      <c r="F519" s="39">
        <v>7400</v>
      </c>
      <c r="G519" s="70">
        <f t="shared" si="102"/>
        <v>7400</v>
      </c>
      <c r="H519" s="17"/>
      <c r="I519" s="22">
        <f t="shared" si="103"/>
        <v>0</v>
      </c>
      <c r="J519" s="22">
        <f t="shared" si="104"/>
        <v>0</v>
      </c>
      <c r="K519" s="22">
        <f t="shared" si="105"/>
        <v>7400000</v>
      </c>
      <c r="L519" s="22">
        <f t="shared" si="106"/>
        <v>7400000</v>
      </c>
      <c r="P519" s="17"/>
      <c r="V519" s="2"/>
      <c r="W519" s="2"/>
      <c r="X519" s="2"/>
      <c r="AK519" s="5"/>
      <c r="AL519" s="5"/>
      <c r="AM519" s="5"/>
    </row>
    <row r="520" spans="2:39" ht="15.75">
      <c r="B520" s="9">
        <f t="shared" si="107"/>
        <v>505</v>
      </c>
      <c r="C520" s="6" t="s">
        <v>480</v>
      </c>
      <c r="D520" s="45">
        <v>0</v>
      </c>
      <c r="E520" s="52"/>
      <c r="F520" s="39">
        <v>7400</v>
      </c>
      <c r="G520" s="70">
        <f t="shared" si="102"/>
        <v>7400</v>
      </c>
      <c r="H520" s="17"/>
      <c r="I520" s="22">
        <f t="shared" si="103"/>
        <v>0</v>
      </c>
      <c r="J520" s="22">
        <f t="shared" si="104"/>
        <v>0</v>
      </c>
      <c r="K520" s="22">
        <f t="shared" si="105"/>
        <v>7400000</v>
      </c>
      <c r="L520" s="22">
        <f t="shared" si="106"/>
        <v>7400000</v>
      </c>
      <c r="P520" s="17"/>
      <c r="V520" s="2"/>
      <c r="W520" s="2"/>
      <c r="X520" s="2"/>
      <c r="AK520" s="5"/>
      <c r="AL520" s="5"/>
      <c r="AM520" s="5"/>
    </row>
    <row r="521" spans="2:39" ht="15.75">
      <c r="B521" s="9">
        <f t="shared" si="107"/>
        <v>506</v>
      </c>
      <c r="C521" s="7" t="s">
        <v>481</v>
      </c>
      <c r="D521" s="45">
        <v>0</v>
      </c>
      <c r="E521" s="52"/>
      <c r="F521" s="39">
        <v>7400</v>
      </c>
      <c r="G521" s="70">
        <f t="shared" si="102"/>
        <v>7400</v>
      </c>
      <c r="H521" s="17"/>
      <c r="I521" s="22">
        <f t="shared" si="103"/>
        <v>0</v>
      </c>
      <c r="J521" s="22">
        <f t="shared" si="104"/>
        <v>0</v>
      </c>
      <c r="K521" s="22">
        <f t="shared" si="105"/>
        <v>7400000</v>
      </c>
      <c r="L521" s="22">
        <f t="shared" si="106"/>
        <v>7400000</v>
      </c>
      <c r="P521" s="17"/>
      <c r="V521" s="2"/>
      <c r="W521" s="2"/>
      <c r="X521" s="2"/>
      <c r="AK521" s="5"/>
      <c r="AL521" s="5"/>
      <c r="AM521" s="5"/>
    </row>
    <row r="522" spans="2:39" ht="15.75">
      <c r="B522" s="9">
        <f t="shared" si="107"/>
        <v>507</v>
      </c>
      <c r="C522" s="6" t="s">
        <v>482</v>
      </c>
      <c r="D522" s="45">
        <v>1522200</v>
      </c>
      <c r="E522" s="52"/>
      <c r="F522" s="39">
        <v>14114000</v>
      </c>
      <c r="G522" s="70">
        <f t="shared" si="102"/>
        <v>15636200</v>
      </c>
      <c r="H522" s="17"/>
      <c r="I522" s="22">
        <f t="shared" si="103"/>
        <v>1522200000</v>
      </c>
      <c r="J522" s="22">
        <f t="shared" si="104"/>
        <v>0</v>
      </c>
      <c r="K522" s="22">
        <f t="shared" si="105"/>
        <v>14114000000</v>
      </c>
      <c r="L522" s="22">
        <f t="shared" si="106"/>
        <v>15636200000</v>
      </c>
      <c r="P522" s="17"/>
      <c r="V522" s="2"/>
      <c r="W522" s="2"/>
      <c r="X522" s="2"/>
      <c r="AK522" s="5"/>
      <c r="AL522" s="5"/>
      <c r="AM522" s="5"/>
    </row>
    <row r="523" spans="2:39" ht="15.75">
      <c r="B523" s="9">
        <f t="shared" si="107"/>
        <v>508</v>
      </c>
      <c r="C523" s="7" t="s">
        <v>483</v>
      </c>
      <c r="D523" s="45">
        <v>253700</v>
      </c>
      <c r="E523" s="52"/>
      <c r="F523" s="39">
        <v>13800</v>
      </c>
      <c r="G523" s="70">
        <f t="shared" si="102"/>
        <v>267500</v>
      </c>
      <c r="H523" s="17"/>
      <c r="I523" s="22">
        <f t="shared" si="103"/>
        <v>253700000</v>
      </c>
      <c r="J523" s="22">
        <f t="shared" si="104"/>
        <v>0</v>
      </c>
      <c r="K523" s="22">
        <f t="shared" si="105"/>
        <v>13800000</v>
      </c>
      <c r="L523" s="22">
        <f t="shared" si="106"/>
        <v>267500000</v>
      </c>
      <c r="P523" s="17"/>
      <c r="V523" s="2"/>
      <c r="W523" s="2"/>
      <c r="X523" s="2"/>
      <c r="AK523" s="5"/>
      <c r="AL523" s="5"/>
      <c r="AM523" s="5"/>
    </row>
    <row r="524" spans="2:39" ht="15.75">
      <c r="B524" s="9">
        <f t="shared" si="107"/>
        <v>509</v>
      </c>
      <c r="C524" s="6" t="s">
        <v>484</v>
      </c>
      <c r="D524" s="45">
        <v>569400</v>
      </c>
      <c r="E524" s="52"/>
      <c r="F524" s="39">
        <v>2448700</v>
      </c>
      <c r="G524" s="70">
        <f t="shared" si="102"/>
        <v>3018100</v>
      </c>
      <c r="H524" s="17"/>
      <c r="I524" s="22">
        <f t="shared" si="103"/>
        <v>569400000</v>
      </c>
      <c r="J524" s="22">
        <f t="shared" si="104"/>
        <v>0</v>
      </c>
      <c r="K524" s="22">
        <f t="shared" si="105"/>
        <v>2448700000</v>
      </c>
      <c r="L524" s="22">
        <f t="shared" si="106"/>
        <v>3018100000</v>
      </c>
      <c r="P524" s="17"/>
      <c r="V524" s="2"/>
      <c r="W524" s="2"/>
      <c r="X524" s="2"/>
      <c r="AK524" s="5"/>
      <c r="AL524" s="5"/>
      <c r="AM524" s="5"/>
    </row>
    <row r="525" spans="2:39" ht="15.75">
      <c r="B525" s="9">
        <f t="shared" si="107"/>
        <v>510</v>
      </c>
      <c r="C525" s="7" t="s">
        <v>97</v>
      </c>
      <c r="D525" s="45">
        <v>146600</v>
      </c>
      <c r="E525" s="52"/>
      <c r="F525" s="39">
        <v>7800</v>
      </c>
      <c r="G525" s="70">
        <f t="shared" si="102"/>
        <v>154400</v>
      </c>
      <c r="H525" s="17"/>
      <c r="I525" s="22">
        <f t="shared" si="103"/>
        <v>146600000</v>
      </c>
      <c r="J525" s="22">
        <f t="shared" si="104"/>
        <v>0</v>
      </c>
      <c r="K525" s="22">
        <f t="shared" si="105"/>
        <v>7800000</v>
      </c>
      <c r="L525" s="22">
        <f t="shared" si="106"/>
        <v>154400000</v>
      </c>
      <c r="P525" s="17"/>
      <c r="V525" s="2"/>
      <c r="W525" s="2"/>
      <c r="X525" s="2"/>
      <c r="AK525" s="5"/>
      <c r="AL525" s="5"/>
      <c r="AM525" s="5"/>
    </row>
    <row r="526" spans="2:39" ht="15.75">
      <c r="B526" s="9">
        <f t="shared" si="107"/>
        <v>511</v>
      </c>
      <c r="C526" s="6" t="s">
        <v>485</v>
      </c>
      <c r="D526" s="45">
        <v>0</v>
      </c>
      <c r="E526" s="52"/>
      <c r="F526" s="39">
        <v>7400</v>
      </c>
      <c r="G526" s="70">
        <f t="shared" si="102"/>
        <v>7400</v>
      </c>
      <c r="H526" s="17"/>
      <c r="I526" s="22">
        <f t="shared" si="103"/>
        <v>0</v>
      </c>
      <c r="J526" s="22">
        <f t="shared" si="104"/>
        <v>0</v>
      </c>
      <c r="K526" s="22">
        <f t="shared" si="105"/>
        <v>7400000</v>
      </c>
      <c r="L526" s="22">
        <f t="shared" si="106"/>
        <v>7400000</v>
      </c>
      <c r="P526" s="17"/>
      <c r="V526" s="2"/>
      <c r="W526" s="2"/>
      <c r="X526" s="2"/>
      <c r="AK526" s="5"/>
      <c r="AL526" s="5"/>
      <c r="AM526" s="5"/>
    </row>
    <row r="527" spans="2:39" ht="16.5" thickBot="1">
      <c r="B527" s="9">
        <f t="shared" si="107"/>
        <v>512</v>
      </c>
      <c r="C527" s="12" t="s">
        <v>486</v>
      </c>
      <c r="D527" s="48">
        <v>0</v>
      </c>
      <c r="E527" s="55"/>
      <c r="F527" s="41">
        <v>7400</v>
      </c>
      <c r="G527" s="70">
        <f t="shared" si="102"/>
        <v>7400</v>
      </c>
      <c r="H527" s="17"/>
      <c r="I527" s="22">
        <f t="shared" si="103"/>
        <v>0</v>
      </c>
      <c r="J527" s="22">
        <f t="shared" si="104"/>
        <v>0</v>
      </c>
      <c r="K527" s="22">
        <f t="shared" si="105"/>
        <v>7400000</v>
      </c>
      <c r="L527" s="22">
        <f t="shared" si="106"/>
        <v>7400000</v>
      </c>
      <c r="P527" s="17"/>
      <c r="V527" s="2"/>
      <c r="W527" s="2"/>
      <c r="X527" s="2"/>
      <c r="AK527" s="5"/>
      <c r="AL527" s="5"/>
      <c r="AM527" s="5"/>
    </row>
    <row r="528" spans="2:39" ht="16.5" thickBot="1">
      <c r="B528" s="100" t="s">
        <v>616</v>
      </c>
      <c r="C528" s="103"/>
      <c r="D528" s="104"/>
      <c r="E528" s="104"/>
      <c r="F528" s="104"/>
      <c r="G528" s="105"/>
      <c r="H528" s="17"/>
      <c r="I528" s="22"/>
      <c r="J528" s="22"/>
      <c r="K528" s="22"/>
      <c r="L528" s="22"/>
      <c r="P528" s="17"/>
      <c r="V528" s="2"/>
      <c r="W528" s="2"/>
      <c r="X528" s="2"/>
      <c r="AK528" s="5"/>
      <c r="AL528" s="5"/>
      <c r="AM528" s="5"/>
    </row>
    <row r="529" spans="2:39" ht="15.75">
      <c r="B529" s="9">
        <f>B527+1</f>
        <v>513</v>
      </c>
      <c r="C529" s="20" t="s">
        <v>487</v>
      </c>
      <c r="D529" s="49">
        <v>0</v>
      </c>
      <c r="E529" s="56"/>
      <c r="F529" s="42">
        <v>7400</v>
      </c>
      <c r="G529" s="71">
        <f aca="true" t="shared" si="108" ref="G529:G560">SUM(D529:F529)</f>
        <v>7400</v>
      </c>
      <c r="H529" s="17"/>
      <c r="I529" s="22">
        <f aca="true" t="shared" si="109" ref="I529:I560">+D529*1000</f>
        <v>0</v>
      </c>
      <c r="J529" s="22">
        <f aca="true" t="shared" si="110" ref="J529:J560">+E529*1000</f>
        <v>0</v>
      </c>
      <c r="K529" s="22">
        <f aca="true" t="shared" si="111" ref="K529:K560">+F529*1000</f>
        <v>7400000</v>
      </c>
      <c r="L529" s="22">
        <f aca="true" t="shared" si="112" ref="L529:L560">SUM(I529:K529)</f>
        <v>7400000</v>
      </c>
      <c r="P529" s="17"/>
      <c r="V529" s="2"/>
      <c r="W529" s="2"/>
      <c r="X529" s="2"/>
      <c r="AK529" s="5"/>
      <c r="AL529" s="5"/>
      <c r="AM529" s="5"/>
    </row>
    <row r="530" spans="2:39" ht="15.75">
      <c r="B530" s="9">
        <f aca="true" t="shared" si="113" ref="B530:B561">B529+1</f>
        <v>514</v>
      </c>
      <c r="C530" s="6" t="s">
        <v>2</v>
      </c>
      <c r="D530" s="45">
        <v>0</v>
      </c>
      <c r="E530" s="52"/>
      <c r="F530" s="39">
        <v>7400</v>
      </c>
      <c r="G530" s="70">
        <f t="shared" si="108"/>
        <v>7400</v>
      </c>
      <c r="H530" s="17"/>
      <c r="I530" s="22">
        <f t="shared" si="109"/>
        <v>0</v>
      </c>
      <c r="J530" s="22">
        <f t="shared" si="110"/>
        <v>0</v>
      </c>
      <c r="K530" s="22">
        <f t="shared" si="111"/>
        <v>7400000</v>
      </c>
      <c r="L530" s="22">
        <f t="shared" si="112"/>
        <v>7400000</v>
      </c>
      <c r="P530" s="17"/>
      <c r="V530" s="2"/>
      <c r="W530" s="2"/>
      <c r="X530" s="2"/>
      <c r="AK530" s="5"/>
      <c r="AL530" s="5"/>
      <c r="AM530" s="5"/>
    </row>
    <row r="531" spans="2:39" ht="15.75">
      <c r="B531" s="9">
        <f t="shared" si="113"/>
        <v>515</v>
      </c>
      <c r="C531" s="6" t="s">
        <v>488</v>
      </c>
      <c r="D531" s="45">
        <v>892200</v>
      </c>
      <c r="E531" s="52"/>
      <c r="F531" s="39">
        <v>2458200</v>
      </c>
      <c r="G531" s="70">
        <f t="shared" si="108"/>
        <v>3350400</v>
      </c>
      <c r="H531" s="17"/>
      <c r="I531" s="22">
        <f t="shared" si="109"/>
        <v>892200000</v>
      </c>
      <c r="J531" s="22">
        <f t="shared" si="110"/>
        <v>0</v>
      </c>
      <c r="K531" s="22">
        <f t="shared" si="111"/>
        <v>2458200000</v>
      </c>
      <c r="L531" s="22">
        <f t="shared" si="112"/>
        <v>3350400000</v>
      </c>
      <c r="P531" s="17"/>
      <c r="V531" s="2"/>
      <c r="W531" s="2"/>
      <c r="X531" s="2"/>
      <c r="AK531" s="5"/>
      <c r="AL531" s="5"/>
      <c r="AM531" s="5"/>
    </row>
    <row r="532" spans="2:39" ht="15.75">
      <c r="B532" s="9">
        <f t="shared" si="113"/>
        <v>516</v>
      </c>
      <c r="C532" s="6" t="s">
        <v>489</v>
      </c>
      <c r="D532" s="45">
        <v>0</v>
      </c>
      <c r="E532" s="52"/>
      <c r="F532" s="39">
        <v>7400</v>
      </c>
      <c r="G532" s="70">
        <f t="shared" si="108"/>
        <v>7400</v>
      </c>
      <c r="H532" s="17"/>
      <c r="I532" s="22">
        <f t="shared" si="109"/>
        <v>0</v>
      </c>
      <c r="J532" s="22">
        <f t="shared" si="110"/>
        <v>0</v>
      </c>
      <c r="K532" s="22">
        <f t="shared" si="111"/>
        <v>7400000</v>
      </c>
      <c r="L532" s="22">
        <f t="shared" si="112"/>
        <v>7400000</v>
      </c>
      <c r="P532" s="17"/>
      <c r="V532" s="2"/>
      <c r="W532" s="2"/>
      <c r="X532" s="2"/>
      <c r="AK532" s="5"/>
      <c r="AL532" s="5"/>
      <c r="AM532" s="5"/>
    </row>
    <row r="533" spans="2:39" ht="15.75">
      <c r="B533" s="9">
        <f t="shared" si="113"/>
        <v>517</v>
      </c>
      <c r="C533" s="7" t="s">
        <v>490</v>
      </c>
      <c r="D533" s="45">
        <v>0</v>
      </c>
      <c r="E533" s="52"/>
      <c r="F533" s="39">
        <v>7400</v>
      </c>
      <c r="G533" s="70">
        <f t="shared" si="108"/>
        <v>7400</v>
      </c>
      <c r="H533" s="17"/>
      <c r="I533" s="22">
        <f t="shared" si="109"/>
        <v>0</v>
      </c>
      <c r="J533" s="22">
        <f t="shared" si="110"/>
        <v>0</v>
      </c>
      <c r="K533" s="22">
        <f t="shared" si="111"/>
        <v>7400000</v>
      </c>
      <c r="L533" s="22">
        <f t="shared" si="112"/>
        <v>7400000</v>
      </c>
      <c r="P533" s="17"/>
      <c r="V533" s="2"/>
      <c r="W533" s="2"/>
      <c r="X533" s="2"/>
      <c r="AK533" s="5"/>
      <c r="AL533" s="5"/>
      <c r="AM533" s="5"/>
    </row>
    <row r="534" spans="2:39" ht="15.75">
      <c r="B534" s="9">
        <f t="shared" si="113"/>
        <v>518</v>
      </c>
      <c r="C534" s="6" t="s">
        <v>491</v>
      </c>
      <c r="D534" s="45">
        <v>169100</v>
      </c>
      <c r="E534" s="52"/>
      <c r="F534" s="39">
        <v>34100</v>
      </c>
      <c r="G534" s="70">
        <f t="shared" si="108"/>
        <v>203200</v>
      </c>
      <c r="H534" s="17"/>
      <c r="I534" s="22">
        <f t="shared" si="109"/>
        <v>169100000</v>
      </c>
      <c r="J534" s="22">
        <f t="shared" si="110"/>
        <v>0</v>
      </c>
      <c r="K534" s="22">
        <f t="shared" si="111"/>
        <v>34100000</v>
      </c>
      <c r="L534" s="22">
        <f t="shared" si="112"/>
        <v>203200000</v>
      </c>
      <c r="P534" s="17"/>
      <c r="V534" s="2"/>
      <c r="W534" s="2"/>
      <c r="X534" s="2"/>
      <c r="AK534" s="5"/>
      <c r="AL534" s="5"/>
      <c r="AM534" s="5"/>
    </row>
    <row r="535" spans="2:39" ht="15.75">
      <c r="B535" s="9">
        <f t="shared" si="113"/>
        <v>519</v>
      </c>
      <c r="C535" s="7" t="s">
        <v>492</v>
      </c>
      <c r="D535" s="45">
        <v>0</v>
      </c>
      <c r="E535" s="52"/>
      <c r="F535" s="39">
        <v>7400</v>
      </c>
      <c r="G535" s="70">
        <f t="shared" si="108"/>
        <v>7400</v>
      </c>
      <c r="H535" s="17"/>
      <c r="I535" s="22">
        <f t="shared" si="109"/>
        <v>0</v>
      </c>
      <c r="J535" s="22">
        <f t="shared" si="110"/>
        <v>0</v>
      </c>
      <c r="K535" s="22">
        <f t="shared" si="111"/>
        <v>7400000</v>
      </c>
      <c r="L535" s="22">
        <f t="shared" si="112"/>
        <v>7400000</v>
      </c>
      <c r="P535" s="17"/>
      <c r="V535" s="2"/>
      <c r="W535" s="2"/>
      <c r="X535" s="2"/>
      <c r="AK535" s="5"/>
      <c r="AL535" s="5"/>
      <c r="AM535" s="5"/>
    </row>
    <row r="536" spans="2:39" ht="15.75">
      <c r="B536" s="9">
        <f t="shared" si="113"/>
        <v>520</v>
      </c>
      <c r="C536" s="6" t="s">
        <v>493</v>
      </c>
      <c r="D536" s="45">
        <v>0</v>
      </c>
      <c r="E536" s="52"/>
      <c r="F536" s="39">
        <v>7400</v>
      </c>
      <c r="G536" s="70">
        <f t="shared" si="108"/>
        <v>7400</v>
      </c>
      <c r="H536" s="17"/>
      <c r="I536" s="22">
        <f t="shared" si="109"/>
        <v>0</v>
      </c>
      <c r="J536" s="22">
        <f t="shared" si="110"/>
        <v>0</v>
      </c>
      <c r="K536" s="22">
        <f t="shared" si="111"/>
        <v>7400000</v>
      </c>
      <c r="L536" s="22">
        <f t="shared" si="112"/>
        <v>7400000</v>
      </c>
      <c r="P536" s="17"/>
      <c r="V536" s="2"/>
      <c r="W536" s="2"/>
      <c r="X536" s="2"/>
      <c r="AK536" s="5"/>
      <c r="AL536" s="5"/>
      <c r="AM536" s="5"/>
    </row>
    <row r="537" spans="2:39" ht="15.75">
      <c r="B537" s="9">
        <f t="shared" si="113"/>
        <v>521</v>
      </c>
      <c r="C537" s="7" t="s">
        <v>494</v>
      </c>
      <c r="D537" s="45">
        <v>0</v>
      </c>
      <c r="E537" s="52"/>
      <c r="F537" s="39">
        <v>9700</v>
      </c>
      <c r="G537" s="70">
        <f t="shared" si="108"/>
        <v>9700</v>
      </c>
      <c r="H537" s="17"/>
      <c r="I537" s="22">
        <f t="shared" si="109"/>
        <v>0</v>
      </c>
      <c r="J537" s="22">
        <f t="shared" si="110"/>
        <v>0</v>
      </c>
      <c r="K537" s="22">
        <f t="shared" si="111"/>
        <v>9700000</v>
      </c>
      <c r="L537" s="22">
        <f t="shared" si="112"/>
        <v>9700000</v>
      </c>
      <c r="P537" s="17"/>
      <c r="V537" s="2"/>
      <c r="W537" s="2"/>
      <c r="X537" s="2"/>
      <c r="AK537" s="5"/>
      <c r="AL537" s="5"/>
      <c r="AM537" s="5"/>
    </row>
    <row r="538" spans="2:39" ht="15.75">
      <c r="B538" s="9">
        <f t="shared" si="113"/>
        <v>522</v>
      </c>
      <c r="C538" s="7" t="s">
        <v>496</v>
      </c>
      <c r="D538" s="45">
        <v>0</v>
      </c>
      <c r="E538" s="52"/>
      <c r="F538" s="39">
        <v>7400</v>
      </c>
      <c r="G538" s="70">
        <f t="shared" si="108"/>
        <v>7400</v>
      </c>
      <c r="H538" s="17"/>
      <c r="I538" s="22">
        <f t="shared" si="109"/>
        <v>0</v>
      </c>
      <c r="J538" s="22">
        <f t="shared" si="110"/>
        <v>0</v>
      </c>
      <c r="K538" s="22">
        <f t="shared" si="111"/>
        <v>7400000</v>
      </c>
      <c r="L538" s="22">
        <f t="shared" si="112"/>
        <v>7400000</v>
      </c>
      <c r="P538" s="17"/>
      <c r="V538" s="2"/>
      <c r="W538" s="2"/>
      <c r="X538" s="2"/>
      <c r="AK538" s="5"/>
      <c r="AL538" s="5"/>
      <c r="AM538" s="5"/>
    </row>
    <row r="539" spans="2:39" ht="15.75">
      <c r="B539" s="9">
        <f t="shared" si="113"/>
        <v>523</v>
      </c>
      <c r="C539" s="6" t="s">
        <v>497</v>
      </c>
      <c r="D539" s="45">
        <v>0</v>
      </c>
      <c r="E539" s="52"/>
      <c r="F539" s="39">
        <v>31900</v>
      </c>
      <c r="G539" s="70">
        <f t="shared" si="108"/>
        <v>31900</v>
      </c>
      <c r="H539" s="17"/>
      <c r="I539" s="22">
        <f t="shared" si="109"/>
        <v>0</v>
      </c>
      <c r="J539" s="22">
        <f t="shared" si="110"/>
        <v>0</v>
      </c>
      <c r="K539" s="22">
        <f t="shared" si="111"/>
        <v>31900000</v>
      </c>
      <c r="L539" s="22">
        <f t="shared" si="112"/>
        <v>31900000</v>
      </c>
      <c r="P539" s="17"/>
      <c r="V539" s="2"/>
      <c r="W539" s="2"/>
      <c r="X539" s="2"/>
      <c r="AK539" s="5"/>
      <c r="AL539" s="5"/>
      <c r="AM539" s="5"/>
    </row>
    <row r="540" spans="2:39" ht="15.75">
      <c r="B540" s="9">
        <f t="shared" si="113"/>
        <v>524</v>
      </c>
      <c r="C540" s="7" t="s">
        <v>498</v>
      </c>
      <c r="D540" s="45">
        <v>0</v>
      </c>
      <c r="E540" s="52"/>
      <c r="F540" s="39">
        <v>7400</v>
      </c>
      <c r="G540" s="70">
        <f t="shared" si="108"/>
        <v>7400</v>
      </c>
      <c r="H540" s="17"/>
      <c r="I540" s="22">
        <f t="shared" si="109"/>
        <v>0</v>
      </c>
      <c r="J540" s="22">
        <f t="shared" si="110"/>
        <v>0</v>
      </c>
      <c r="K540" s="22">
        <f t="shared" si="111"/>
        <v>7400000</v>
      </c>
      <c r="L540" s="22">
        <f t="shared" si="112"/>
        <v>7400000</v>
      </c>
      <c r="P540" s="17"/>
      <c r="V540" s="2"/>
      <c r="W540" s="2"/>
      <c r="X540" s="2"/>
      <c r="AK540" s="5"/>
      <c r="AL540" s="5"/>
      <c r="AM540" s="5"/>
    </row>
    <row r="541" spans="2:39" ht="15.75">
      <c r="B541" s="9">
        <f t="shared" si="113"/>
        <v>525</v>
      </c>
      <c r="C541" s="6" t="s">
        <v>499</v>
      </c>
      <c r="D541" s="45">
        <v>0</v>
      </c>
      <c r="E541" s="52"/>
      <c r="F541" s="39">
        <v>7400</v>
      </c>
      <c r="G541" s="70">
        <f t="shared" si="108"/>
        <v>7400</v>
      </c>
      <c r="H541" s="17"/>
      <c r="I541" s="22">
        <f t="shared" si="109"/>
        <v>0</v>
      </c>
      <c r="J541" s="22">
        <f t="shared" si="110"/>
        <v>0</v>
      </c>
      <c r="K541" s="22">
        <f t="shared" si="111"/>
        <v>7400000</v>
      </c>
      <c r="L541" s="22">
        <f t="shared" si="112"/>
        <v>7400000</v>
      </c>
      <c r="P541" s="17"/>
      <c r="V541" s="2"/>
      <c r="W541" s="2"/>
      <c r="X541" s="2"/>
      <c r="AK541" s="5"/>
      <c r="AL541" s="5"/>
      <c r="AM541" s="5"/>
    </row>
    <row r="542" spans="2:39" ht="15.75">
      <c r="B542" s="9">
        <f t="shared" si="113"/>
        <v>526</v>
      </c>
      <c r="C542" s="7" t="s">
        <v>500</v>
      </c>
      <c r="D542" s="45">
        <v>0</v>
      </c>
      <c r="E542" s="52"/>
      <c r="F542" s="39">
        <v>19500</v>
      </c>
      <c r="G542" s="70">
        <f t="shared" si="108"/>
        <v>19500</v>
      </c>
      <c r="H542" s="17"/>
      <c r="I542" s="22">
        <f t="shared" si="109"/>
        <v>0</v>
      </c>
      <c r="J542" s="22">
        <f t="shared" si="110"/>
        <v>0</v>
      </c>
      <c r="K542" s="22">
        <f t="shared" si="111"/>
        <v>19500000</v>
      </c>
      <c r="L542" s="22">
        <f t="shared" si="112"/>
        <v>19500000</v>
      </c>
      <c r="P542" s="17"/>
      <c r="V542" s="2"/>
      <c r="W542" s="2"/>
      <c r="X542" s="2"/>
      <c r="AK542" s="5"/>
      <c r="AL542" s="5"/>
      <c r="AM542" s="5"/>
    </row>
    <row r="543" spans="2:39" ht="15.75">
      <c r="B543" s="9">
        <f t="shared" si="113"/>
        <v>527</v>
      </c>
      <c r="C543" s="6" t="s">
        <v>501</v>
      </c>
      <c r="D543" s="45">
        <v>0</v>
      </c>
      <c r="E543" s="52"/>
      <c r="F543" s="39">
        <v>7400</v>
      </c>
      <c r="G543" s="70">
        <f t="shared" si="108"/>
        <v>7400</v>
      </c>
      <c r="H543" s="17"/>
      <c r="I543" s="22">
        <f t="shared" si="109"/>
        <v>0</v>
      </c>
      <c r="J543" s="22">
        <f t="shared" si="110"/>
        <v>0</v>
      </c>
      <c r="K543" s="22">
        <f t="shared" si="111"/>
        <v>7400000</v>
      </c>
      <c r="L543" s="22">
        <f t="shared" si="112"/>
        <v>7400000</v>
      </c>
      <c r="P543" s="17"/>
      <c r="V543" s="2"/>
      <c r="W543" s="2"/>
      <c r="X543" s="2"/>
      <c r="AK543" s="5"/>
      <c r="AL543" s="5"/>
      <c r="AM543" s="5"/>
    </row>
    <row r="544" spans="2:39" ht="15.75">
      <c r="B544" s="9">
        <f t="shared" si="113"/>
        <v>528</v>
      </c>
      <c r="C544" s="7" t="s">
        <v>502</v>
      </c>
      <c r="D544" s="45">
        <v>0</v>
      </c>
      <c r="E544" s="52"/>
      <c r="F544" s="39">
        <v>7400</v>
      </c>
      <c r="G544" s="70">
        <f t="shared" si="108"/>
        <v>7400</v>
      </c>
      <c r="H544" s="17"/>
      <c r="I544" s="22">
        <f t="shared" si="109"/>
        <v>0</v>
      </c>
      <c r="J544" s="22">
        <f t="shared" si="110"/>
        <v>0</v>
      </c>
      <c r="K544" s="22">
        <f t="shared" si="111"/>
        <v>7400000</v>
      </c>
      <c r="L544" s="22">
        <f t="shared" si="112"/>
        <v>7400000</v>
      </c>
      <c r="P544" s="17"/>
      <c r="V544" s="2"/>
      <c r="W544" s="2"/>
      <c r="X544" s="2"/>
      <c r="AK544" s="5"/>
      <c r="AL544" s="5"/>
      <c r="AM544" s="5"/>
    </row>
    <row r="545" spans="2:39" ht="15.75">
      <c r="B545" s="9">
        <f t="shared" si="113"/>
        <v>529</v>
      </c>
      <c r="C545" s="6" t="s">
        <v>503</v>
      </c>
      <c r="D545" s="45">
        <v>0</v>
      </c>
      <c r="E545" s="52"/>
      <c r="F545" s="39">
        <v>7400</v>
      </c>
      <c r="G545" s="70">
        <f t="shared" si="108"/>
        <v>7400</v>
      </c>
      <c r="H545" s="17"/>
      <c r="I545" s="22">
        <f t="shared" si="109"/>
        <v>0</v>
      </c>
      <c r="J545" s="22">
        <f t="shared" si="110"/>
        <v>0</v>
      </c>
      <c r="K545" s="22">
        <f t="shared" si="111"/>
        <v>7400000</v>
      </c>
      <c r="L545" s="22">
        <f t="shared" si="112"/>
        <v>7400000</v>
      </c>
      <c r="P545" s="17"/>
      <c r="V545" s="2"/>
      <c r="W545" s="2"/>
      <c r="X545" s="2"/>
      <c r="AK545" s="5"/>
      <c r="AL545" s="5"/>
      <c r="AM545" s="5"/>
    </row>
    <row r="546" spans="2:39" ht="15.75">
      <c r="B546" s="9">
        <f t="shared" si="113"/>
        <v>530</v>
      </c>
      <c r="C546" s="7" t="s">
        <v>504</v>
      </c>
      <c r="D546" s="45">
        <v>135300</v>
      </c>
      <c r="E546" s="52"/>
      <c r="F546" s="39">
        <v>18600</v>
      </c>
      <c r="G546" s="70">
        <f t="shared" si="108"/>
        <v>153900</v>
      </c>
      <c r="H546" s="17"/>
      <c r="I546" s="22">
        <f t="shared" si="109"/>
        <v>135300000</v>
      </c>
      <c r="J546" s="22">
        <f t="shared" si="110"/>
        <v>0</v>
      </c>
      <c r="K546" s="22">
        <f t="shared" si="111"/>
        <v>18600000</v>
      </c>
      <c r="L546" s="22">
        <f t="shared" si="112"/>
        <v>153900000</v>
      </c>
      <c r="P546" s="17"/>
      <c r="V546" s="2"/>
      <c r="W546" s="2"/>
      <c r="X546" s="2"/>
      <c r="AK546" s="5"/>
      <c r="AL546" s="5"/>
      <c r="AM546" s="5"/>
    </row>
    <row r="547" spans="2:39" ht="15.75">
      <c r="B547" s="9">
        <f t="shared" si="113"/>
        <v>531</v>
      </c>
      <c r="C547" s="6" t="s">
        <v>505</v>
      </c>
      <c r="D547" s="45">
        <v>0</v>
      </c>
      <c r="E547" s="52"/>
      <c r="F547" s="39">
        <v>7400</v>
      </c>
      <c r="G547" s="70">
        <f t="shared" si="108"/>
        <v>7400</v>
      </c>
      <c r="H547" s="17"/>
      <c r="I547" s="22">
        <f t="shared" si="109"/>
        <v>0</v>
      </c>
      <c r="J547" s="22">
        <f t="shared" si="110"/>
        <v>0</v>
      </c>
      <c r="K547" s="22">
        <f t="shared" si="111"/>
        <v>7400000</v>
      </c>
      <c r="L547" s="22">
        <f t="shared" si="112"/>
        <v>7400000</v>
      </c>
      <c r="P547" s="17"/>
      <c r="V547" s="2"/>
      <c r="W547" s="2"/>
      <c r="X547" s="2"/>
      <c r="AK547" s="5"/>
      <c r="AL547" s="5"/>
      <c r="AM547" s="5"/>
    </row>
    <row r="548" spans="2:39" ht="15.75">
      <c r="B548" s="9">
        <f t="shared" si="113"/>
        <v>532</v>
      </c>
      <c r="C548" s="7" t="s">
        <v>506</v>
      </c>
      <c r="D548" s="45">
        <v>0</v>
      </c>
      <c r="E548" s="52"/>
      <c r="F548" s="39">
        <v>7400</v>
      </c>
      <c r="G548" s="70">
        <f t="shared" si="108"/>
        <v>7400</v>
      </c>
      <c r="H548" s="17"/>
      <c r="I548" s="22">
        <f t="shared" si="109"/>
        <v>0</v>
      </c>
      <c r="J548" s="22">
        <f t="shared" si="110"/>
        <v>0</v>
      </c>
      <c r="K548" s="22">
        <f t="shared" si="111"/>
        <v>7400000</v>
      </c>
      <c r="L548" s="22">
        <f t="shared" si="112"/>
        <v>7400000</v>
      </c>
      <c r="P548" s="17"/>
      <c r="V548" s="2"/>
      <c r="W548" s="2"/>
      <c r="X548" s="2"/>
      <c r="AK548" s="5"/>
      <c r="AL548" s="5"/>
      <c r="AM548" s="5"/>
    </row>
    <row r="549" spans="2:39" ht="15.75">
      <c r="B549" s="9">
        <f t="shared" si="113"/>
        <v>533</v>
      </c>
      <c r="C549" s="6" t="s">
        <v>507</v>
      </c>
      <c r="D549" s="45">
        <v>0</v>
      </c>
      <c r="E549" s="52"/>
      <c r="F549" s="39">
        <v>7400</v>
      </c>
      <c r="G549" s="70">
        <f t="shared" si="108"/>
        <v>7400</v>
      </c>
      <c r="H549" s="17"/>
      <c r="I549" s="22">
        <f t="shared" si="109"/>
        <v>0</v>
      </c>
      <c r="J549" s="22">
        <f t="shared" si="110"/>
        <v>0</v>
      </c>
      <c r="K549" s="22">
        <f t="shared" si="111"/>
        <v>7400000</v>
      </c>
      <c r="L549" s="22">
        <f t="shared" si="112"/>
        <v>7400000</v>
      </c>
      <c r="P549" s="17"/>
      <c r="V549" s="2"/>
      <c r="W549" s="2"/>
      <c r="X549" s="2"/>
      <c r="AK549" s="5"/>
      <c r="AL549" s="5"/>
      <c r="AM549" s="5"/>
    </row>
    <row r="550" spans="2:39" ht="15.75">
      <c r="B550" s="9">
        <f t="shared" si="113"/>
        <v>534</v>
      </c>
      <c r="C550" s="7" t="s">
        <v>508</v>
      </c>
      <c r="D550" s="45">
        <v>0</v>
      </c>
      <c r="E550" s="52"/>
      <c r="F550" s="39">
        <v>7400</v>
      </c>
      <c r="G550" s="70">
        <f t="shared" si="108"/>
        <v>7400</v>
      </c>
      <c r="H550" s="17"/>
      <c r="I550" s="22">
        <f t="shared" si="109"/>
        <v>0</v>
      </c>
      <c r="J550" s="22">
        <f t="shared" si="110"/>
        <v>0</v>
      </c>
      <c r="K550" s="22">
        <f t="shared" si="111"/>
        <v>7400000</v>
      </c>
      <c r="L550" s="22">
        <f t="shared" si="112"/>
        <v>7400000</v>
      </c>
      <c r="P550" s="17"/>
      <c r="V550" s="2"/>
      <c r="W550" s="2"/>
      <c r="X550" s="2"/>
      <c r="AK550" s="5"/>
      <c r="AL550" s="5"/>
      <c r="AM550" s="5"/>
    </row>
    <row r="551" spans="2:39" ht="15.75">
      <c r="B551" s="9">
        <f t="shared" si="113"/>
        <v>535</v>
      </c>
      <c r="C551" s="6" t="s">
        <v>28</v>
      </c>
      <c r="D551" s="45">
        <v>0</v>
      </c>
      <c r="E551" s="52"/>
      <c r="F551" s="39">
        <v>8900</v>
      </c>
      <c r="G551" s="70">
        <f t="shared" si="108"/>
        <v>8900</v>
      </c>
      <c r="H551" s="17"/>
      <c r="I551" s="22">
        <f t="shared" si="109"/>
        <v>0</v>
      </c>
      <c r="J551" s="22">
        <f t="shared" si="110"/>
        <v>0</v>
      </c>
      <c r="K551" s="22">
        <f t="shared" si="111"/>
        <v>8900000</v>
      </c>
      <c r="L551" s="22">
        <f t="shared" si="112"/>
        <v>8900000</v>
      </c>
      <c r="P551" s="17"/>
      <c r="V551" s="2"/>
      <c r="W551" s="2"/>
      <c r="X551" s="2"/>
      <c r="AK551" s="5"/>
      <c r="AL551" s="5"/>
      <c r="AM551" s="5"/>
    </row>
    <row r="552" spans="2:39" ht="15.75">
      <c r="B552" s="9">
        <f t="shared" si="113"/>
        <v>536</v>
      </c>
      <c r="C552" s="7" t="s">
        <v>509</v>
      </c>
      <c r="D552" s="45">
        <v>0</v>
      </c>
      <c r="E552" s="52"/>
      <c r="F552" s="39">
        <v>7400</v>
      </c>
      <c r="G552" s="70">
        <f t="shared" si="108"/>
        <v>7400</v>
      </c>
      <c r="H552" s="17"/>
      <c r="I552" s="22">
        <f t="shared" si="109"/>
        <v>0</v>
      </c>
      <c r="J552" s="22">
        <f t="shared" si="110"/>
        <v>0</v>
      </c>
      <c r="K552" s="22">
        <f t="shared" si="111"/>
        <v>7400000</v>
      </c>
      <c r="L552" s="22">
        <f t="shared" si="112"/>
        <v>7400000</v>
      </c>
      <c r="P552" s="17"/>
      <c r="V552" s="2"/>
      <c r="W552" s="2"/>
      <c r="X552" s="2"/>
      <c r="AK552" s="5"/>
      <c r="AL552" s="5"/>
      <c r="AM552" s="5"/>
    </row>
    <row r="553" spans="2:39" ht="15.75">
      <c r="B553" s="9">
        <f t="shared" si="113"/>
        <v>537</v>
      </c>
      <c r="C553" s="6" t="s">
        <v>510</v>
      </c>
      <c r="D553" s="45">
        <v>0</v>
      </c>
      <c r="E553" s="52"/>
      <c r="F553" s="39">
        <v>7400</v>
      </c>
      <c r="G553" s="70">
        <f t="shared" si="108"/>
        <v>7400</v>
      </c>
      <c r="H553" s="17"/>
      <c r="I553" s="22">
        <f t="shared" si="109"/>
        <v>0</v>
      </c>
      <c r="J553" s="22">
        <f t="shared" si="110"/>
        <v>0</v>
      </c>
      <c r="K553" s="22">
        <f t="shared" si="111"/>
        <v>7400000</v>
      </c>
      <c r="L553" s="22">
        <f t="shared" si="112"/>
        <v>7400000</v>
      </c>
      <c r="P553" s="17"/>
      <c r="V553" s="2"/>
      <c r="W553" s="2"/>
      <c r="X553" s="2"/>
      <c r="AK553" s="5"/>
      <c r="AL553" s="5"/>
      <c r="AM553" s="5"/>
    </row>
    <row r="554" spans="2:39" ht="15.75">
      <c r="B554" s="9">
        <f t="shared" si="113"/>
        <v>538</v>
      </c>
      <c r="C554" s="7" t="s">
        <v>511</v>
      </c>
      <c r="D554" s="45">
        <v>0</v>
      </c>
      <c r="E554" s="52"/>
      <c r="F554" s="39">
        <v>7400</v>
      </c>
      <c r="G554" s="70">
        <f t="shared" si="108"/>
        <v>7400</v>
      </c>
      <c r="H554" s="17"/>
      <c r="I554" s="22">
        <f t="shared" si="109"/>
        <v>0</v>
      </c>
      <c r="J554" s="22">
        <f t="shared" si="110"/>
        <v>0</v>
      </c>
      <c r="K554" s="22">
        <f t="shared" si="111"/>
        <v>7400000</v>
      </c>
      <c r="L554" s="22">
        <f t="shared" si="112"/>
        <v>7400000</v>
      </c>
      <c r="P554" s="17"/>
      <c r="V554" s="2"/>
      <c r="W554" s="2"/>
      <c r="X554" s="2"/>
      <c r="AK554" s="5"/>
      <c r="AL554" s="5"/>
      <c r="AM554" s="5"/>
    </row>
    <row r="555" spans="2:39" ht="15.75">
      <c r="B555" s="9">
        <f t="shared" si="113"/>
        <v>539</v>
      </c>
      <c r="C555" s="6" t="s">
        <v>512</v>
      </c>
      <c r="D555" s="45">
        <v>332600</v>
      </c>
      <c r="E555" s="52"/>
      <c r="F555" s="39">
        <v>135800</v>
      </c>
      <c r="G555" s="70">
        <f t="shared" si="108"/>
        <v>468400</v>
      </c>
      <c r="H555" s="17"/>
      <c r="I555" s="22">
        <f t="shared" si="109"/>
        <v>332600000</v>
      </c>
      <c r="J555" s="22">
        <f t="shared" si="110"/>
        <v>0</v>
      </c>
      <c r="K555" s="22">
        <f t="shared" si="111"/>
        <v>135800000</v>
      </c>
      <c r="L555" s="22">
        <f t="shared" si="112"/>
        <v>468400000</v>
      </c>
      <c r="P555" s="17"/>
      <c r="V555" s="2"/>
      <c r="W555" s="2"/>
      <c r="X555" s="2"/>
      <c r="AK555" s="5"/>
      <c r="AL555" s="5"/>
      <c r="AM555" s="5"/>
    </row>
    <row r="556" spans="2:39" ht="15.75">
      <c r="B556" s="9">
        <f t="shared" si="113"/>
        <v>540</v>
      </c>
      <c r="C556" s="7" t="s">
        <v>513</v>
      </c>
      <c r="D556" s="45">
        <v>219900</v>
      </c>
      <c r="E556" s="52"/>
      <c r="F556" s="39">
        <v>81400</v>
      </c>
      <c r="G556" s="70">
        <f t="shared" si="108"/>
        <v>301300</v>
      </c>
      <c r="H556" s="17"/>
      <c r="I556" s="22">
        <f t="shared" si="109"/>
        <v>219900000</v>
      </c>
      <c r="J556" s="22">
        <f t="shared" si="110"/>
        <v>0</v>
      </c>
      <c r="K556" s="22">
        <f t="shared" si="111"/>
        <v>81400000</v>
      </c>
      <c r="L556" s="22">
        <f t="shared" si="112"/>
        <v>301300000</v>
      </c>
      <c r="P556" s="17"/>
      <c r="V556" s="2"/>
      <c r="W556" s="2"/>
      <c r="X556" s="2"/>
      <c r="AK556" s="5"/>
      <c r="AL556" s="5"/>
      <c r="AM556" s="5"/>
    </row>
    <row r="557" spans="2:39" ht="15.75">
      <c r="B557" s="9">
        <f t="shared" si="113"/>
        <v>541</v>
      </c>
      <c r="C557" s="6" t="s">
        <v>514</v>
      </c>
      <c r="D557" s="45">
        <v>0</v>
      </c>
      <c r="E557" s="52"/>
      <c r="F557" s="39">
        <v>7400</v>
      </c>
      <c r="G557" s="70">
        <f t="shared" si="108"/>
        <v>7400</v>
      </c>
      <c r="H557" s="17"/>
      <c r="I557" s="22">
        <f t="shared" si="109"/>
        <v>0</v>
      </c>
      <c r="J557" s="22">
        <f t="shared" si="110"/>
        <v>0</v>
      </c>
      <c r="K557" s="22">
        <f t="shared" si="111"/>
        <v>7400000</v>
      </c>
      <c r="L557" s="22">
        <f t="shared" si="112"/>
        <v>7400000</v>
      </c>
      <c r="P557" s="17"/>
      <c r="V557" s="2"/>
      <c r="W557" s="2"/>
      <c r="X557" s="2"/>
      <c r="AK557" s="5"/>
      <c r="AL557" s="5"/>
      <c r="AM557" s="5"/>
    </row>
    <row r="558" spans="2:39" ht="15.75">
      <c r="B558" s="9">
        <f t="shared" si="113"/>
        <v>542</v>
      </c>
      <c r="C558" s="7" t="s">
        <v>515</v>
      </c>
      <c r="D558" s="45">
        <v>662400</v>
      </c>
      <c r="E558" s="52"/>
      <c r="F558" s="39">
        <v>703900</v>
      </c>
      <c r="G558" s="70">
        <f t="shared" si="108"/>
        <v>1366300</v>
      </c>
      <c r="H558" s="17"/>
      <c r="I558" s="22">
        <f t="shared" si="109"/>
        <v>662400000</v>
      </c>
      <c r="J558" s="22">
        <f t="shared" si="110"/>
        <v>0</v>
      </c>
      <c r="K558" s="22">
        <f t="shared" si="111"/>
        <v>703900000</v>
      </c>
      <c r="L558" s="22">
        <f t="shared" si="112"/>
        <v>1366300000</v>
      </c>
      <c r="P558" s="17"/>
      <c r="V558" s="2"/>
      <c r="W558" s="2"/>
      <c r="X558" s="2"/>
      <c r="AK558" s="5"/>
      <c r="AL558" s="5"/>
      <c r="AM558" s="5"/>
    </row>
    <row r="559" spans="2:39" ht="15.75">
      <c r="B559" s="9">
        <f t="shared" si="113"/>
        <v>543</v>
      </c>
      <c r="C559" s="6" t="s">
        <v>516</v>
      </c>
      <c r="D559" s="45">
        <v>0</v>
      </c>
      <c r="E559" s="52"/>
      <c r="F559" s="39">
        <v>7400</v>
      </c>
      <c r="G559" s="70">
        <f t="shared" si="108"/>
        <v>7400</v>
      </c>
      <c r="H559" s="17"/>
      <c r="I559" s="22">
        <f t="shared" si="109"/>
        <v>0</v>
      </c>
      <c r="J559" s="22">
        <f t="shared" si="110"/>
        <v>0</v>
      </c>
      <c r="K559" s="22">
        <f t="shared" si="111"/>
        <v>7400000</v>
      </c>
      <c r="L559" s="22">
        <f t="shared" si="112"/>
        <v>7400000</v>
      </c>
      <c r="P559" s="17"/>
      <c r="V559" s="2"/>
      <c r="W559" s="2"/>
      <c r="X559" s="2"/>
      <c r="AK559" s="5"/>
      <c r="AL559" s="5"/>
      <c r="AM559" s="5"/>
    </row>
    <row r="560" spans="2:39" ht="15.75">
      <c r="B560" s="9">
        <f t="shared" si="113"/>
        <v>544</v>
      </c>
      <c r="C560" s="7" t="s">
        <v>517</v>
      </c>
      <c r="D560" s="45">
        <v>338300</v>
      </c>
      <c r="E560" s="52"/>
      <c r="F560" s="39">
        <v>431500</v>
      </c>
      <c r="G560" s="70">
        <f t="shared" si="108"/>
        <v>769800</v>
      </c>
      <c r="H560" s="17"/>
      <c r="I560" s="22">
        <f t="shared" si="109"/>
        <v>338300000</v>
      </c>
      <c r="J560" s="22">
        <f t="shared" si="110"/>
        <v>0</v>
      </c>
      <c r="K560" s="22">
        <f t="shared" si="111"/>
        <v>431500000</v>
      </c>
      <c r="L560" s="22">
        <f t="shared" si="112"/>
        <v>769800000</v>
      </c>
      <c r="P560" s="17"/>
      <c r="V560" s="2"/>
      <c r="W560" s="2"/>
      <c r="X560" s="2"/>
      <c r="AK560" s="5"/>
      <c r="AL560" s="5"/>
      <c r="AM560" s="5"/>
    </row>
    <row r="561" spans="2:39" ht="15.75">
      <c r="B561" s="9">
        <f t="shared" si="113"/>
        <v>545</v>
      </c>
      <c r="C561" s="6" t="s">
        <v>518</v>
      </c>
      <c r="D561" s="45">
        <v>0</v>
      </c>
      <c r="E561" s="52"/>
      <c r="F561" s="39">
        <v>7400</v>
      </c>
      <c r="G561" s="70">
        <f aca="true" t="shared" si="114" ref="G561:G592">SUM(D561:F561)</f>
        <v>7400</v>
      </c>
      <c r="H561" s="17"/>
      <c r="I561" s="22">
        <f aca="true" t="shared" si="115" ref="I561:I592">+D561*1000</f>
        <v>0</v>
      </c>
      <c r="J561" s="22">
        <f aca="true" t="shared" si="116" ref="J561:J592">+E561*1000</f>
        <v>0</v>
      </c>
      <c r="K561" s="22">
        <f aca="true" t="shared" si="117" ref="K561:K592">+F561*1000</f>
        <v>7400000</v>
      </c>
      <c r="L561" s="22">
        <f aca="true" t="shared" si="118" ref="L561:L592">SUM(I561:K561)</f>
        <v>7400000</v>
      </c>
      <c r="P561" s="17"/>
      <c r="V561" s="2"/>
      <c r="W561" s="2"/>
      <c r="X561" s="2"/>
      <c r="AK561" s="5"/>
      <c r="AL561" s="5"/>
      <c r="AM561" s="5"/>
    </row>
    <row r="562" spans="2:39" ht="15.75">
      <c r="B562" s="9">
        <f aca="true" t="shared" si="119" ref="B562:B593">B561+1</f>
        <v>546</v>
      </c>
      <c r="C562" s="7" t="s">
        <v>519</v>
      </c>
      <c r="D562" s="45">
        <v>0</v>
      </c>
      <c r="E562" s="52"/>
      <c r="F562" s="39">
        <v>13500</v>
      </c>
      <c r="G562" s="70">
        <f t="shared" si="114"/>
        <v>13500</v>
      </c>
      <c r="H562" s="17"/>
      <c r="I562" s="22">
        <f t="shared" si="115"/>
        <v>0</v>
      </c>
      <c r="J562" s="22">
        <f t="shared" si="116"/>
        <v>0</v>
      </c>
      <c r="K562" s="22">
        <f t="shared" si="117"/>
        <v>13500000</v>
      </c>
      <c r="L562" s="22">
        <f t="shared" si="118"/>
        <v>13500000</v>
      </c>
      <c r="P562" s="17"/>
      <c r="V562" s="2"/>
      <c r="W562" s="2"/>
      <c r="X562" s="2"/>
      <c r="AK562" s="5"/>
      <c r="AL562" s="5"/>
      <c r="AM562" s="5"/>
    </row>
    <row r="563" spans="2:39" ht="15.75">
      <c r="B563" s="9">
        <f t="shared" si="119"/>
        <v>547</v>
      </c>
      <c r="C563" s="6" t="s">
        <v>520</v>
      </c>
      <c r="D563" s="45">
        <v>0</v>
      </c>
      <c r="E563" s="52"/>
      <c r="F563" s="39">
        <v>7400</v>
      </c>
      <c r="G563" s="70">
        <f t="shared" si="114"/>
        <v>7400</v>
      </c>
      <c r="H563" s="17"/>
      <c r="I563" s="22">
        <f t="shared" si="115"/>
        <v>0</v>
      </c>
      <c r="J563" s="22">
        <f t="shared" si="116"/>
        <v>0</v>
      </c>
      <c r="K563" s="22">
        <f t="shared" si="117"/>
        <v>7400000</v>
      </c>
      <c r="L563" s="22">
        <f t="shared" si="118"/>
        <v>7400000</v>
      </c>
      <c r="P563" s="17"/>
      <c r="V563" s="2"/>
      <c r="W563" s="2"/>
      <c r="X563" s="2"/>
      <c r="AK563" s="5"/>
      <c r="AL563" s="5"/>
      <c r="AM563" s="5"/>
    </row>
    <row r="564" spans="2:39" ht="15.75">
      <c r="B564" s="9">
        <f t="shared" si="119"/>
        <v>548</v>
      </c>
      <c r="C564" s="7" t="s">
        <v>521</v>
      </c>
      <c r="D564" s="45">
        <v>60600</v>
      </c>
      <c r="E564" s="52"/>
      <c r="F564" s="39">
        <v>17500</v>
      </c>
      <c r="G564" s="70">
        <f t="shared" si="114"/>
        <v>78100</v>
      </c>
      <c r="H564" s="17"/>
      <c r="I564" s="22">
        <f t="shared" si="115"/>
        <v>60600000</v>
      </c>
      <c r="J564" s="22">
        <f t="shared" si="116"/>
        <v>0</v>
      </c>
      <c r="K564" s="22">
        <f t="shared" si="117"/>
        <v>17500000</v>
      </c>
      <c r="L564" s="22">
        <f t="shared" si="118"/>
        <v>78100000</v>
      </c>
      <c r="P564" s="17"/>
      <c r="V564" s="2"/>
      <c r="W564" s="2"/>
      <c r="X564" s="2"/>
      <c r="AK564" s="5"/>
      <c r="AL564" s="5"/>
      <c r="AM564" s="5"/>
    </row>
    <row r="565" spans="2:39" ht="15.75">
      <c r="B565" s="9">
        <f t="shared" si="119"/>
        <v>549</v>
      </c>
      <c r="C565" s="6" t="s">
        <v>522</v>
      </c>
      <c r="D565" s="45">
        <v>0</v>
      </c>
      <c r="E565" s="52"/>
      <c r="F565" s="39">
        <v>7400</v>
      </c>
      <c r="G565" s="70">
        <f t="shared" si="114"/>
        <v>7400</v>
      </c>
      <c r="H565" s="17"/>
      <c r="I565" s="22">
        <f t="shared" si="115"/>
        <v>0</v>
      </c>
      <c r="J565" s="22">
        <f t="shared" si="116"/>
        <v>0</v>
      </c>
      <c r="K565" s="22">
        <f t="shared" si="117"/>
        <v>7400000</v>
      </c>
      <c r="L565" s="22">
        <f t="shared" si="118"/>
        <v>7400000</v>
      </c>
      <c r="P565" s="17"/>
      <c r="V565" s="2"/>
      <c r="W565" s="2"/>
      <c r="X565" s="2"/>
      <c r="AK565" s="5"/>
      <c r="AL565" s="5"/>
      <c r="AM565" s="5"/>
    </row>
    <row r="566" spans="2:39" ht="15.75">
      <c r="B566" s="9">
        <f t="shared" si="119"/>
        <v>550</v>
      </c>
      <c r="C566" s="7" t="s">
        <v>523</v>
      </c>
      <c r="D566" s="45">
        <v>0</v>
      </c>
      <c r="E566" s="52"/>
      <c r="F566" s="39">
        <v>7400</v>
      </c>
      <c r="G566" s="70">
        <f t="shared" si="114"/>
        <v>7400</v>
      </c>
      <c r="H566" s="17"/>
      <c r="I566" s="22">
        <f t="shared" si="115"/>
        <v>0</v>
      </c>
      <c r="J566" s="22">
        <f t="shared" si="116"/>
        <v>0</v>
      </c>
      <c r="K566" s="22">
        <f t="shared" si="117"/>
        <v>7400000</v>
      </c>
      <c r="L566" s="22">
        <f t="shared" si="118"/>
        <v>7400000</v>
      </c>
      <c r="P566" s="17"/>
      <c r="V566" s="2"/>
      <c r="W566" s="2"/>
      <c r="X566" s="2"/>
      <c r="AK566" s="5"/>
      <c r="AL566" s="5"/>
      <c r="AM566" s="5"/>
    </row>
    <row r="567" spans="2:39" ht="15.75">
      <c r="B567" s="9">
        <f t="shared" si="119"/>
        <v>551</v>
      </c>
      <c r="C567" s="6" t="s">
        <v>524</v>
      </c>
      <c r="D567" s="45">
        <v>0</v>
      </c>
      <c r="E567" s="52"/>
      <c r="F567" s="39">
        <v>7400</v>
      </c>
      <c r="G567" s="70">
        <f t="shared" si="114"/>
        <v>7400</v>
      </c>
      <c r="H567" s="17"/>
      <c r="I567" s="22">
        <f t="shared" si="115"/>
        <v>0</v>
      </c>
      <c r="J567" s="22">
        <f t="shared" si="116"/>
        <v>0</v>
      </c>
      <c r="K567" s="22">
        <f t="shared" si="117"/>
        <v>7400000</v>
      </c>
      <c r="L567" s="22">
        <f t="shared" si="118"/>
        <v>7400000</v>
      </c>
      <c r="P567" s="17"/>
      <c r="V567" s="2"/>
      <c r="W567" s="2"/>
      <c r="X567" s="2"/>
      <c r="AK567" s="5"/>
      <c r="AL567" s="5"/>
      <c r="AM567" s="5"/>
    </row>
    <row r="568" spans="2:39" ht="15.75">
      <c r="B568" s="9">
        <f t="shared" si="119"/>
        <v>552</v>
      </c>
      <c r="C568" s="7" t="s">
        <v>525</v>
      </c>
      <c r="D568" s="45">
        <v>0</v>
      </c>
      <c r="E568" s="52"/>
      <c r="F568" s="39">
        <v>7400</v>
      </c>
      <c r="G568" s="70">
        <f t="shared" si="114"/>
        <v>7400</v>
      </c>
      <c r="H568" s="17"/>
      <c r="I568" s="22">
        <f t="shared" si="115"/>
        <v>0</v>
      </c>
      <c r="J568" s="22">
        <f t="shared" si="116"/>
        <v>0</v>
      </c>
      <c r="K568" s="22">
        <f t="shared" si="117"/>
        <v>7400000</v>
      </c>
      <c r="L568" s="22">
        <f t="shared" si="118"/>
        <v>7400000</v>
      </c>
      <c r="P568" s="17"/>
      <c r="V568" s="2"/>
      <c r="W568" s="2"/>
      <c r="X568" s="2"/>
      <c r="AK568" s="5"/>
      <c r="AL568" s="5"/>
      <c r="AM568" s="5"/>
    </row>
    <row r="569" spans="2:39" ht="15.75">
      <c r="B569" s="9">
        <f t="shared" si="119"/>
        <v>553</v>
      </c>
      <c r="C569" s="6" t="s">
        <v>433</v>
      </c>
      <c r="D569" s="45">
        <v>0</v>
      </c>
      <c r="E569" s="52"/>
      <c r="F569" s="39">
        <v>7400</v>
      </c>
      <c r="G569" s="70">
        <f t="shared" si="114"/>
        <v>7400</v>
      </c>
      <c r="H569" s="17"/>
      <c r="I569" s="22">
        <f t="shared" si="115"/>
        <v>0</v>
      </c>
      <c r="J569" s="22">
        <f t="shared" si="116"/>
        <v>0</v>
      </c>
      <c r="K569" s="22">
        <f t="shared" si="117"/>
        <v>7400000</v>
      </c>
      <c r="L569" s="22">
        <f t="shared" si="118"/>
        <v>7400000</v>
      </c>
      <c r="P569" s="17"/>
      <c r="V569" s="2"/>
      <c r="W569" s="2"/>
      <c r="X569" s="2"/>
      <c r="AK569" s="5"/>
      <c r="AL569" s="5"/>
      <c r="AM569" s="5"/>
    </row>
    <row r="570" spans="2:39" ht="15.75">
      <c r="B570" s="9">
        <f t="shared" si="119"/>
        <v>554</v>
      </c>
      <c r="C570" s="7" t="s">
        <v>526</v>
      </c>
      <c r="D570" s="45">
        <v>322800</v>
      </c>
      <c r="E570" s="52"/>
      <c r="F570" s="39">
        <v>169500</v>
      </c>
      <c r="G570" s="70">
        <f t="shared" si="114"/>
        <v>492300</v>
      </c>
      <c r="H570" s="17"/>
      <c r="I570" s="22">
        <f t="shared" si="115"/>
        <v>322800000</v>
      </c>
      <c r="J570" s="22">
        <f t="shared" si="116"/>
        <v>0</v>
      </c>
      <c r="K570" s="22">
        <f t="shared" si="117"/>
        <v>169500000</v>
      </c>
      <c r="L570" s="22">
        <f t="shared" si="118"/>
        <v>492300000</v>
      </c>
      <c r="P570" s="17"/>
      <c r="V570" s="2"/>
      <c r="W570" s="2"/>
      <c r="X570" s="2"/>
      <c r="AK570" s="5"/>
      <c r="AL570" s="5"/>
      <c r="AM570" s="5"/>
    </row>
    <row r="571" spans="2:39" ht="15.75">
      <c r="B571" s="9">
        <f t="shared" si="119"/>
        <v>555</v>
      </c>
      <c r="C571" s="6" t="s">
        <v>527</v>
      </c>
      <c r="D571" s="45">
        <v>0</v>
      </c>
      <c r="E571" s="52"/>
      <c r="F571" s="39">
        <v>7400</v>
      </c>
      <c r="G571" s="70">
        <f t="shared" si="114"/>
        <v>7400</v>
      </c>
      <c r="H571" s="17"/>
      <c r="I571" s="22">
        <f t="shared" si="115"/>
        <v>0</v>
      </c>
      <c r="J571" s="22">
        <f t="shared" si="116"/>
        <v>0</v>
      </c>
      <c r="K571" s="22">
        <f t="shared" si="117"/>
        <v>7400000</v>
      </c>
      <c r="L571" s="22">
        <f t="shared" si="118"/>
        <v>7400000</v>
      </c>
      <c r="P571" s="17"/>
      <c r="V571" s="2"/>
      <c r="W571" s="2"/>
      <c r="X571" s="2"/>
      <c r="AK571" s="5"/>
      <c r="AL571" s="5"/>
      <c r="AM571" s="5"/>
    </row>
    <row r="572" spans="2:39" ht="15.75">
      <c r="B572" s="9">
        <f t="shared" si="119"/>
        <v>556</v>
      </c>
      <c r="C572" s="7" t="s">
        <v>528</v>
      </c>
      <c r="D572" s="45">
        <v>0</v>
      </c>
      <c r="E572" s="52"/>
      <c r="F572" s="39">
        <v>7400</v>
      </c>
      <c r="G572" s="70">
        <f t="shared" si="114"/>
        <v>7400</v>
      </c>
      <c r="H572" s="17"/>
      <c r="I572" s="22">
        <f t="shared" si="115"/>
        <v>0</v>
      </c>
      <c r="J572" s="22">
        <f t="shared" si="116"/>
        <v>0</v>
      </c>
      <c r="K572" s="22">
        <f t="shared" si="117"/>
        <v>7400000</v>
      </c>
      <c r="L572" s="22">
        <f t="shared" si="118"/>
        <v>7400000</v>
      </c>
      <c r="P572" s="17"/>
      <c r="V572" s="2"/>
      <c r="W572" s="2"/>
      <c r="X572" s="2"/>
      <c r="AK572" s="5"/>
      <c r="AL572" s="5"/>
      <c r="AM572" s="5"/>
    </row>
    <row r="573" spans="2:39" ht="15.75">
      <c r="B573" s="9">
        <f t="shared" si="119"/>
        <v>557</v>
      </c>
      <c r="C573" s="6" t="s">
        <v>529</v>
      </c>
      <c r="D573" s="45">
        <v>0</v>
      </c>
      <c r="E573" s="52"/>
      <c r="F573" s="39">
        <v>7400</v>
      </c>
      <c r="G573" s="70">
        <f t="shared" si="114"/>
        <v>7400</v>
      </c>
      <c r="H573" s="17"/>
      <c r="I573" s="22">
        <f t="shared" si="115"/>
        <v>0</v>
      </c>
      <c r="J573" s="22">
        <f t="shared" si="116"/>
        <v>0</v>
      </c>
      <c r="K573" s="22">
        <f t="shared" si="117"/>
        <v>7400000</v>
      </c>
      <c r="L573" s="22">
        <f t="shared" si="118"/>
        <v>7400000</v>
      </c>
      <c r="P573" s="17"/>
      <c r="V573" s="2"/>
      <c r="W573" s="2"/>
      <c r="X573" s="2"/>
      <c r="AK573" s="5"/>
      <c r="AL573" s="5"/>
      <c r="AM573" s="5"/>
    </row>
    <row r="574" spans="2:39" ht="15.75">
      <c r="B574" s="9">
        <f t="shared" si="119"/>
        <v>558</v>
      </c>
      <c r="C574" s="7" t="s">
        <v>530</v>
      </c>
      <c r="D574" s="45">
        <v>686400</v>
      </c>
      <c r="E574" s="52"/>
      <c r="F574" s="39">
        <v>1626400</v>
      </c>
      <c r="G574" s="70">
        <f t="shared" si="114"/>
        <v>2312800</v>
      </c>
      <c r="H574" s="17"/>
      <c r="I574" s="22">
        <f t="shared" si="115"/>
        <v>686400000</v>
      </c>
      <c r="J574" s="22">
        <f t="shared" si="116"/>
        <v>0</v>
      </c>
      <c r="K574" s="22">
        <f t="shared" si="117"/>
        <v>1626400000</v>
      </c>
      <c r="L574" s="22">
        <f t="shared" si="118"/>
        <v>2312800000</v>
      </c>
      <c r="P574" s="17"/>
      <c r="V574" s="2"/>
      <c r="W574" s="2"/>
      <c r="X574" s="2"/>
      <c r="AK574" s="5"/>
      <c r="AL574" s="5"/>
      <c r="AM574" s="5"/>
    </row>
    <row r="575" spans="2:39" ht="15.75">
      <c r="B575" s="9">
        <f t="shared" si="119"/>
        <v>559</v>
      </c>
      <c r="C575" s="6" t="s">
        <v>531</v>
      </c>
      <c r="D575" s="45">
        <v>0</v>
      </c>
      <c r="E575" s="52"/>
      <c r="F575" s="39">
        <v>7400</v>
      </c>
      <c r="G575" s="70">
        <f t="shared" si="114"/>
        <v>7400</v>
      </c>
      <c r="H575" s="17"/>
      <c r="I575" s="22">
        <f t="shared" si="115"/>
        <v>0</v>
      </c>
      <c r="J575" s="22">
        <f t="shared" si="116"/>
        <v>0</v>
      </c>
      <c r="K575" s="22">
        <f t="shared" si="117"/>
        <v>7400000</v>
      </c>
      <c r="L575" s="22">
        <f t="shared" si="118"/>
        <v>7400000</v>
      </c>
      <c r="P575" s="17"/>
      <c r="V575" s="2"/>
      <c r="W575" s="2"/>
      <c r="X575" s="2"/>
      <c r="AK575" s="5"/>
      <c r="AL575" s="5"/>
      <c r="AM575" s="5"/>
    </row>
    <row r="576" spans="2:39" ht="15.75">
      <c r="B576" s="9">
        <f t="shared" si="119"/>
        <v>560</v>
      </c>
      <c r="C576" s="7" t="s">
        <v>532</v>
      </c>
      <c r="D576" s="45">
        <v>0</v>
      </c>
      <c r="E576" s="52"/>
      <c r="F576" s="39">
        <v>8900</v>
      </c>
      <c r="G576" s="70">
        <f t="shared" si="114"/>
        <v>8900</v>
      </c>
      <c r="H576" s="17"/>
      <c r="I576" s="22">
        <f t="shared" si="115"/>
        <v>0</v>
      </c>
      <c r="J576" s="22">
        <f t="shared" si="116"/>
        <v>0</v>
      </c>
      <c r="K576" s="22">
        <f t="shared" si="117"/>
        <v>8900000</v>
      </c>
      <c r="L576" s="22">
        <f t="shared" si="118"/>
        <v>8900000</v>
      </c>
      <c r="P576" s="17"/>
      <c r="V576" s="2"/>
      <c r="W576" s="2"/>
      <c r="X576" s="2"/>
      <c r="AK576" s="5"/>
      <c r="AL576" s="5"/>
      <c r="AM576" s="5"/>
    </row>
    <row r="577" spans="2:39" ht="15.75">
      <c r="B577" s="9">
        <f t="shared" si="119"/>
        <v>561</v>
      </c>
      <c r="C577" s="6" t="s">
        <v>533</v>
      </c>
      <c r="D577" s="45">
        <v>63400</v>
      </c>
      <c r="E577" s="52"/>
      <c r="F577" s="39">
        <v>47500</v>
      </c>
      <c r="G577" s="70">
        <f t="shared" si="114"/>
        <v>110900</v>
      </c>
      <c r="H577" s="17"/>
      <c r="I577" s="22">
        <f t="shared" si="115"/>
        <v>63400000</v>
      </c>
      <c r="J577" s="22">
        <f t="shared" si="116"/>
        <v>0</v>
      </c>
      <c r="K577" s="22">
        <f t="shared" si="117"/>
        <v>47500000</v>
      </c>
      <c r="L577" s="22">
        <f t="shared" si="118"/>
        <v>110900000</v>
      </c>
      <c r="P577" s="17"/>
      <c r="V577" s="2"/>
      <c r="W577" s="2"/>
      <c r="X577" s="2"/>
      <c r="AK577" s="5"/>
      <c r="AL577" s="5"/>
      <c r="AM577" s="5"/>
    </row>
    <row r="578" spans="2:39" ht="15.75">
      <c r="B578" s="9">
        <f t="shared" si="119"/>
        <v>562</v>
      </c>
      <c r="C578" s="7" t="s">
        <v>534</v>
      </c>
      <c r="D578" s="45">
        <v>0</v>
      </c>
      <c r="E578" s="52"/>
      <c r="F578" s="39">
        <v>7400</v>
      </c>
      <c r="G578" s="70">
        <f t="shared" si="114"/>
        <v>7400</v>
      </c>
      <c r="H578" s="17"/>
      <c r="I578" s="22">
        <f t="shared" si="115"/>
        <v>0</v>
      </c>
      <c r="J578" s="22">
        <f t="shared" si="116"/>
        <v>0</v>
      </c>
      <c r="K578" s="22">
        <f t="shared" si="117"/>
        <v>7400000</v>
      </c>
      <c r="L578" s="22">
        <f t="shared" si="118"/>
        <v>7400000</v>
      </c>
      <c r="P578" s="17"/>
      <c r="V578" s="2"/>
      <c r="W578" s="2"/>
      <c r="X578" s="2"/>
      <c r="AK578" s="5"/>
      <c r="AL578" s="5"/>
      <c r="AM578" s="5"/>
    </row>
    <row r="579" spans="2:39" ht="15.75">
      <c r="B579" s="9">
        <f t="shared" si="119"/>
        <v>563</v>
      </c>
      <c r="C579" s="6" t="s">
        <v>535</v>
      </c>
      <c r="D579" s="45">
        <v>0</v>
      </c>
      <c r="E579" s="52"/>
      <c r="F579" s="39">
        <v>7400</v>
      </c>
      <c r="G579" s="70">
        <f t="shared" si="114"/>
        <v>7400</v>
      </c>
      <c r="H579" s="17"/>
      <c r="I579" s="22">
        <f t="shared" si="115"/>
        <v>0</v>
      </c>
      <c r="J579" s="22">
        <f t="shared" si="116"/>
        <v>0</v>
      </c>
      <c r="K579" s="22">
        <f t="shared" si="117"/>
        <v>7400000</v>
      </c>
      <c r="L579" s="22">
        <f t="shared" si="118"/>
        <v>7400000</v>
      </c>
      <c r="P579" s="17"/>
      <c r="V579" s="2"/>
      <c r="W579" s="2"/>
      <c r="X579" s="2"/>
      <c r="AK579" s="5"/>
      <c r="AL579" s="5"/>
      <c r="AM579" s="5"/>
    </row>
    <row r="580" spans="2:39" ht="15.75">
      <c r="B580" s="9">
        <f t="shared" si="119"/>
        <v>564</v>
      </c>
      <c r="C580" s="7" t="s">
        <v>536</v>
      </c>
      <c r="D580" s="45">
        <v>38100</v>
      </c>
      <c r="E580" s="52"/>
      <c r="F580" s="39">
        <v>7400</v>
      </c>
      <c r="G580" s="70">
        <f t="shared" si="114"/>
        <v>45500</v>
      </c>
      <c r="H580" s="17"/>
      <c r="I580" s="22">
        <f t="shared" si="115"/>
        <v>38100000</v>
      </c>
      <c r="J580" s="22">
        <f t="shared" si="116"/>
        <v>0</v>
      </c>
      <c r="K580" s="22">
        <f t="shared" si="117"/>
        <v>7400000</v>
      </c>
      <c r="L580" s="22">
        <f t="shared" si="118"/>
        <v>45500000</v>
      </c>
      <c r="P580" s="17"/>
      <c r="V580" s="2"/>
      <c r="W580" s="2"/>
      <c r="X580" s="2"/>
      <c r="AK580" s="5"/>
      <c r="AL580" s="5"/>
      <c r="AM580" s="5"/>
    </row>
    <row r="581" spans="2:39" ht="15.75">
      <c r="B581" s="9">
        <f t="shared" si="119"/>
        <v>565</v>
      </c>
      <c r="C581" s="6" t="s">
        <v>592</v>
      </c>
      <c r="D581" s="45">
        <v>0</v>
      </c>
      <c r="E581" s="52"/>
      <c r="F581" s="39">
        <v>7400</v>
      </c>
      <c r="G581" s="70">
        <f t="shared" si="114"/>
        <v>7400</v>
      </c>
      <c r="H581" s="17"/>
      <c r="I581" s="22">
        <f t="shared" si="115"/>
        <v>0</v>
      </c>
      <c r="J581" s="22">
        <f t="shared" si="116"/>
        <v>0</v>
      </c>
      <c r="K581" s="22">
        <f t="shared" si="117"/>
        <v>7400000</v>
      </c>
      <c r="L581" s="22">
        <f t="shared" si="118"/>
        <v>7400000</v>
      </c>
      <c r="P581" s="17"/>
      <c r="V581" s="2"/>
      <c r="W581" s="2"/>
      <c r="X581" s="2"/>
      <c r="AK581" s="5"/>
      <c r="AL581" s="5"/>
      <c r="AM581" s="5"/>
    </row>
    <row r="582" spans="2:39" ht="15.75">
      <c r="B582" s="9">
        <f t="shared" si="119"/>
        <v>566</v>
      </c>
      <c r="C582" s="7" t="s">
        <v>537</v>
      </c>
      <c r="D582" s="45">
        <v>0</v>
      </c>
      <c r="E582" s="52"/>
      <c r="F582" s="39">
        <v>7400</v>
      </c>
      <c r="G582" s="70">
        <f t="shared" si="114"/>
        <v>7400</v>
      </c>
      <c r="H582" s="17"/>
      <c r="I582" s="22">
        <f t="shared" si="115"/>
        <v>0</v>
      </c>
      <c r="J582" s="22">
        <f t="shared" si="116"/>
        <v>0</v>
      </c>
      <c r="K582" s="22">
        <f t="shared" si="117"/>
        <v>7400000</v>
      </c>
      <c r="L582" s="22">
        <f t="shared" si="118"/>
        <v>7400000</v>
      </c>
      <c r="P582" s="17"/>
      <c r="V582" s="2"/>
      <c r="W582" s="2"/>
      <c r="X582" s="2"/>
      <c r="AK582" s="5"/>
      <c r="AL582" s="5"/>
      <c r="AM582" s="5"/>
    </row>
    <row r="583" spans="2:39" ht="15.75">
      <c r="B583" s="9">
        <f t="shared" si="119"/>
        <v>567</v>
      </c>
      <c r="C583" s="6" t="s">
        <v>538</v>
      </c>
      <c r="D583" s="45">
        <v>335500</v>
      </c>
      <c r="E583" s="52"/>
      <c r="F583" s="39">
        <v>98400</v>
      </c>
      <c r="G583" s="70">
        <f t="shared" si="114"/>
        <v>433900</v>
      </c>
      <c r="H583" s="17"/>
      <c r="I583" s="22">
        <f t="shared" si="115"/>
        <v>335500000</v>
      </c>
      <c r="J583" s="22">
        <f t="shared" si="116"/>
        <v>0</v>
      </c>
      <c r="K583" s="22">
        <f t="shared" si="117"/>
        <v>98400000</v>
      </c>
      <c r="L583" s="22">
        <f t="shared" si="118"/>
        <v>433900000</v>
      </c>
      <c r="P583" s="17"/>
      <c r="V583" s="2"/>
      <c r="W583" s="2"/>
      <c r="X583" s="2"/>
      <c r="AK583" s="5"/>
      <c r="AL583" s="5"/>
      <c r="AM583" s="5"/>
    </row>
    <row r="584" spans="2:39" ht="15.75">
      <c r="B584" s="9">
        <f t="shared" si="119"/>
        <v>568</v>
      </c>
      <c r="C584" s="7" t="s">
        <v>539</v>
      </c>
      <c r="D584" s="45">
        <v>615900</v>
      </c>
      <c r="E584" s="52"/>
      <c r="F584" s="39">
        <v>313000</v>
      </c>
      <c r="G584" s="70">
        <f t="shared" si="114"/>
        <v>928900</v>
      </c>
      <c r="H584" s="17"/>
      <c r="I584" s="22">
        <f t="shared" si="115"/>
        <v>615900000</v>
      </c>
      <c r="J584" s="22">
        <f t="shared" si="116"/>
        <v>0</v>
      </c>
      <c r="K584" s="22">
        <f t="shared" si="117"/>
        <v>313000000</v>
      </c>
      <c r="L584" s="22">
        <f t="shared" si="118"/>
        <v>928900000</v>
      </c>
      <c r="P584" s="17"/>
      <c r="V584" s="2"/>
      <c r="W584" s="2"/>
      <c r="X584" s="2"/>
      <c r="AK584" s="5"/>
      <c r="AL584" s="5"/>
      <c r="AM584" s="5"/>
    </row>
    <row r="585" spans="2:39" ht="15.75">
      <c r="B585" s="9">
        <f t="shared" si="119"/>
        <v>569</v>
      </c>
      <c r="C585" s="6" t="s">
        <v>540</v>
      </c>
      <c r="D585" s="45">
        <v>0</v>
      </c>
      <c r="E585" s="52"/>
      <c r="F585" s="39">
        <v>7400</v>
      </c>
      <c r="G585" s="70">
        <f t="shared" si="114"/>
        <v>7400</v>
      </c>
      <c r="H585" s="17"/>
      <c r="I585" s="22">
        <f t="shared" si="115"/>
        <v>0</v>
      </c>
      <c r="J585" s="22">
        <f t="shared" si="116"/>
        <v>0</v>
      </c>
      <c r="K585" s="22">
        <f t="shared" si="117"/>
        <v>7400000</v>
      </c>
      <c r="L585" s="22">
        <f t="shared" si="118"/>
        <v>7400000</v>
      </c>
      <c r="P585" s="17"/>
      <c r="V585" s="2"/>
      <c r="W585" s="2"/>
      <c r="X585" s="2"/>
      <c r="AK585" s="5"/>
      <c r="AL585" s="5"/>
      <c r="AM585" s="5"/>
    </row>
    <row r="586" spans="2:39" ht="15.75">
      <c r="B586" s="9">
        <f t="shared" si="119"/>
        <v>570</v>
      </c>
      <c r="C586" s="7" t="s">
        <v>541</v>
      </c>
      <c r="D586" s="45">
        <v>0</v>
      </c>
      <c r="E586" s="52"/>
      <c r="F586" s="39">
        <v>7400</v>
      </c>
      <c r="G586" s="70">
        <f t="shared" si="114"/>
        <v>7400</v>
      </c>
      <c r="H586" s="17"/>
      <c r="I586" s="22">
        <f t="shared" si="115"/>
        <v>0</v>
      </c>
      <c r="J586" s="22">
        <f t="shared" si="116"/>
        <v>0</v>
      </c>
      <c r="K586" s="22">
        <f t="shared" si="117"/>
        <v>7400000</v>
      </c>
      <c r="L586" s="22">
        <f t="shared" si="118"/>
        <v>7400000</v>
      </c>
      <c r="P586" s="17"/>
      <c r="V586" s="2"/>
      <c r="W586" s="2"/>
      <c r="X586" s="2"/>
      <c r="AK586" s="5"/>
      <c r="AL586" s="5"/>
      <c r="AM586" s="5"/>
    </row>
    <row r="587" spans="2:39" ht="15.75">
      <c r="B587" s="9">
        <f t="shared" si="119"/>
        <v>571</v>
      </c>
      <c r="C587" s="6" t="s">
        <v>542</v>
      </c>
      <c r="D587" s="45">
        <v>0</v>
      </c>
      <c r="E587" s="52"/>
      <c r="F587" s="39">
        <v>7400</v>
      </c>
      <c r="G587" s="70">
        <f t="shared" si="114"/>
        <v>7400</v>
      </c>
      <c r="H587" s="17"/>
      <c r="I587" s="22">
        <f t="shared" si="115"/>
        <v>0</v>
      </c>
      <c r="J587" s="22">
        <f t="shared" si="116"/>
        <v>0</v>
      </c>
      <c r="K587" s="22">
        <f t="shared" si="117"/>
        <v>7400000</v>
      </c>
      <c r="L587" s="22">
        <f t="shared" si="118"/>
        <v>7400000</v>
      </c>
      <c r="P587" s="17"/>
      <c r="V587" s="2"/>
      <c r="W587" s="2"/>
      <c r="X587" s="2"/>
      <c r="AK587" s="5"/>
      <c r="AL587" s="5"/>
      <c r="AM587" s="5"/>
    </row>
    <row r="588" spans="2:39" ht="15.75">
      <c r="B588" s="9">
        <f t="shared" si="119"/>
        <v>572</v>
      </c>
      <c r="C588" s="7" t="s">
        <v>543</v>
      </c>
      <c r="D588" s="45">
        <v>0</v>
      </c>
      <c r="E588" s="52"/>
      <c r="F588" s="39">
        <v>8400</v>
      </c>
      <c r="G588" s="70">
        <f t="shared" si="114"/>
        <v>8400</v>
      </c>
      <c r="H588" s="17"/>
      <c r="I588" s="22">
        <f t="shared" si="115"/>
        <v>0</v>
      </c>
      <c r="J588" s="22">
        <f t="shared" si="116"/>
        <v>0</v>
      </c>
      <c r="K588" s="22">
        <f t="shared" si="117"/>
        <v>8400000</v>
      </c>
      <c r="L588" s="22">
        <f t="shared" si="118"/>
        <v>8400000</v>
      </c>
      <c r="P588" s="17"/>
      <c r="V588" s="2"/>
      <c r="W588" s="2"/>
      <c r="X588" s="2"/>
      <c r="AK588" s="5"/>
      <c r="AL588" s="5"/>
      <c r="AM588" s="5"/>
    </row>
    <row r="589" spans="2:39" ht="15.75">
      <c r="B589" s="9">
        <f t="shared" si="119"/>
        <v>573</v>
      </c>
      <c r="C589" s="6" t="s">
        <v>544</v>
      </c>
      <c r="D589" s="45">
        <v>0</v>
      </c>
      <c r="E589" s="52"/>
      <c r="F589" s="39">
        <v>7400</v>
      </c>
      <c r="G589" s="70">
        <f t="shared" si="114"/>
        <v>7400</v>
      </c>
      <c r="H589" s="17"/>
      <c r="I589" s="22">
        <f t="shared" si="115"/>
        <v>0</v>
      </c>
      <c r="J589" s="22">
        <f t="shared" si="116"/>
        <v>0</v>
      </c>
      <c r="K589" s="22">
        <f t="shared" si="117"/>
        <v>7400000</v>
      </c>
      <c r="L589" s="22">
        <f t="shared" si="118"/>
        <v>7400000</v>
      </c>
      <c r="P589" s="17"/>
      <c r="V589" s="2"/>
      <c r="W589" s="2"/>
      <c r="X589" s="2"/>
      <c r="AK589" s="5"/>
      <c r="AL589" s="5"/>
      <c r="AM589" s="5"/>
    </row>
    <row r="590" spans="2:39" ht="15.75">
      <c r="B590" s="9">
        <f t="shared" si="119"/>
        <v>574</v>
      </c>
      <c r="C590" s="7" t="s">
        <v>545</v>
      </c>
      <c r="D590" s="45">
        <v>0</v>
      </c>
      <c r="E590" s="52"/>
      <c r="F590" s="39">
        <v>12200</v>
      </c>
      <c r="G590" s="70">
        <f t="shared" si="114"/>
        <v>12200</v>
      </c>
      <c r="H590" s="17"/>
      <c r="I590" s="22">
        <f t="shared" si="115"/>
        <v>0</v>
      </c>
      <c r="J590" s="22">
        <f t="shared" si="116"/>
        <v>0</v>
      </c>
      <c r="K590" s="22">
        <f t="shared" si="117"/>
        <v>12200000</v>
      </c>
      <c r="L590" s="22">
        <f t="shared" si="118"/>
        <v>12200000</v>
      </c>
      <c r="P590" s="17"/>
      <c r="V590" s="2"/>
      <c r="W590" s="2"/>
      <c r="X590" s="2"/>
      <c r="AK590" s="5"/>
      <c r="AL590" s="5"/>
      <c r="AM590" s="5"/>
    </row>
    <row r="591" spans="2:39" ht="15.75">
      <c r="B591" s="9">
        <f t="shared" si="119"/>
        <v>575</v>
      </c>
      <c r="C591" s="6" t="s">
        <v>546</v>
      </c>
      <c r="D591" s="45">
        <v>0</v>
      </c>
      <c r="E591" s="52"/>
      <c r="F591" s="39">
        <v>7400</v>
      </c>
      <c r="G591" s="70">
        <f t="shared" si="114"/>
        <v>7400</v>
      </c>
      <c r="H591" s="17"/>
      <c r="I591" s="22">
        <f t="shared" si="115"/>
        <v>0</v>
      </c>
      <c r="J591" s="22">
        <f t="shared" si="116"/>
        <v>0</v>
      </c>
      <c r="K591" s="22">
        <f t="shared" si="117"/>
        <v>7400000</v>
      </c>
      <c r="L591" s="22">
        <f t="shared" si="118"/>
        <v>7400000</v>
      </c>
      <c r="P591" s="17"/>
      <c r="V591" s="2"/>
      <c r="W591" s="2"/>
      <c r="X591" s="2"/>
      <c r="AK591" s="5"/>
      <c r="AL591" s="5"/>
      <c r="AM591" s="5"/>
    </row>
    <row r="592" spans="2:39" ht="15.75">
      <c r="B592" s="9">
        <f t="shared" si="119"/>
        <v>576</v>
      </c>
      <c r="C592" s="7" t="s">
        <v>547</v>
      </c>
      <c r="D592" s="45">
        <v>0</v>
      </c>
      <c r="E592" s="52"/>
      <c r="F592" s="39">
        <v>7400</v>
      </c>
      <c r="G592" s="70">
        <f t="shared" si="114"/>
        <v>7400</v>
      </c>
      <c r="H592" s="17"/>
      <c r="I592" s="22">
        <f t="shared" si="115"/>
        <v>0</v>
      </c>
      <c r="J592" s="22">
        <f t="shared" si="116"/>
        <v>0</v>
      </c>
      <c r="K592" s="22">
        <f t="shared" si="117"/>
        <v>7400000</v>
      </c>
      <c r="L592" s="22">
        <f t="shared" si="118"/>
        <v>7400000</v>
      </c>
      <c r="P592" s="17"/>
      <c r="V592" s="2"/>
      <c r="W592" s="2"/>
      <c r="X592" s="2"/>
      <c r="AK592" s="5"/>
      <c r="AL592" s="5"/>
      <c r="AM592" s="5"/>
    </row>
    <row r="593" spans="2:39" ht="15.75">
      <c r="B593" s="9">
        <f t="shared" si="119"/>
        <v>577</v>
      </c>
      <c r="C593" s="6" t="s">
        <v>548</v>
      </c>
      <c r="D593" s="45">
        <v>33800</v>
      </c>
      <c r="E593" s="52"/>
      <c r="F593" s="39">
        <v>9200</v>
      </c>
      <c r="G593" s="70">
        <f aca="true" t="shared" si="120" ref="G593:G624">SUM(D593:F593)</f>
        <v>43000</v>
      </c>
      <c r="H593" s="17"/>
      <c r="I593" s="22">
        <f aca="true" t="shared" si="121" ref="I593:I624">+D593*1000</f>
        <v>33800000</v>
      </c>
      <c r="J593" s="22">
        <f aca="true" t="shared" si="122" ref="J593:J624">+E593*1000</f>
        <v>0</v>
      </c>
      <c r="K593" s="22">
        <f aca="true" t="shared" si="123" ref="K593:K624">+F593*1000</f>
        <v>9200000</v>
      </c>
      <c r="L593" s="22">
        <f aca="true" t="shared" si="124" ref="L593:L624">SUM(I593:K593)</f>
        <v>43000000</v>
      </c>
      <c r="P593" s="17"/>
      <c r="V593" s="2"/>
      <c r="W593" s="2"/>
      <c r="X593" s="2"/>
      <c r="AK593" s="5"/>
      <c r="AL593" s="5"/>
      <c r="AM593" s="5"/>
    </row>
    <row r="594" spans="2:39" ht="15.75">
      <c r="B594" s="9">
        <f aca="true" t="shared" si="125" ref="B594:B625">B593+1</f>
        <v>578</v>
      </c>
      <c r="C594" s="7" t="s">
        <v>549</v>
      </c>
      <c r="D594" s="45">
        <v>0</v>
      </c>
      <c r="E594" s="52"/>
      <c r="F594" s="39">
        <v>7400</v>
      </c>
      <c r="G594" s="70">
        <f t="shared" si="120"/>
        <v>7400</v>
      </c>
      <c r="H594" s="17"/>
      <c r="I594" s="22">
        <f t="shared" si="121"/>
        <v>0</v>
      </c>
      <c r="J594" s="22">
        <f t="shared" si="122"/>
        <v>0</v>
      </c>
      <c r="K594" s="22">
        <f t="shared" si="123"/>
        <v>7400000</v>
      </c>
      <c r="L594" s="22">
        <f t="shared" si="124"/>
        <v>7400000</v>
      </c>
      <c r="P594" s="17"/>
      <c r="V594" s="2"/>
      <c r="W594" s="2"/>
      <c r="X594" s="2"/>
      <c r="AK594" s="5"/>
      <c r="AL594" s="5"/>
      <c r="AM594" s="5"/>
    </row>
    <row r="595" spans="2:39" ht="15.75">
      <c r="B595" s="9">
        <f t="shared" si="125"/>
        <v>579</v>
      </c>
      <c r="C595" s="6" t="s">
        <v>550</v>
      </c>
      <c r="D595" s="45">
        <v>0</v>
      </c>
      <c r="E595" s="52"/>
      <c r="F595" s="39">
        <v>7400</v>
      </c>
      <c r="G595" s="70">
        <f t="shared" si="120"/>
        <v>7400</v>
      </c>
      <c r="H595" s="17"/>
      <c r="I595" s="22">
        <f t="shared" si="121"/>
        <v>0</v>
      </c>
      <c r="J595" s="22">
        <f t="shared" si="122"/>
        <v>0</v>
      </c>
      <c r="K595" s="22">
        <f t="shared" si="123"/>
        <v>7400000</v>
      </c>
      <c r="L595" s="22">
        <f t="shared" si="124"/>
        <v>7400000</v>
      </c>
      <c r="P595" s="17"/>
      <c r="V595" s="2"/>
      <c r="W595" s="2"/>
      <c r="X595" s="2"/>
      <c r="AK595" s="5"/>
      <c r="AL595" s="5"/>
      <c r="AM595" s="5"/>
    </row>
    <row r="596" spans="2:39" ht="15.75">
      <c r="B596" s="9">
        <f t="shared" si="125"/>
        <v>580</v>
      </c>
      <c r="C596" s="7" t="s">
        <v>551</v>
      </c>
      <c r="D596" s="45">
        <v>119800</v>
      </c>
      <c r="E596" s="52"/>
      <c r="F596" s="39">
        <v>63300</v>
      </c>
      <c r="G596" s="70">
        <f t="shared" si="120"/>
        <v>183100</v>
      </c>
      <c r="H596" s="17"/>
      <c r="I596" s="22">
        <f t="shared" si="121"/>
        <v>119800000</v>
      </c>
      <c r="J596" s="22">
        <f t="shared" si="122"/>
        <v>0</v>
      </c>
      <c r="K596" s="22">
        <f t="shared" si="123"/>
        <v>63300000</v>
      </c>
      <c r="L596" s="22">
        <f t="shared" si="124"/>
        <v>183100000</v>
      </c>
      <c r="P596" s="17"/>
      <c r="V596" s="2"/>
      <c r="W596" s="2"/>
      <c r="X596" s="2"/>
      <c r="AK596" s="5"/>
      <c r="AL596" s="5"/>
      <c r="AM596" s="5"/>
    </row>
    <row r="597" spans="2:39" ht="15.75">
      <c r="B597" s="9">
        <f t="shared" si="125"/>
        <v>581</v>
      </c>
      <c r="C597" s="6" t="s">
        <v>552</v>
      </c>
      <c r="D597" s="45">
        <v>0</v>
      </c>
      <c r="E597" s="52"/>
      <c r="F597" s="39">
        <v>7400</v>
      </c>
      <c r="G597" s="70">
        <f t="shared" si="120"/>
        <v>7400</v>
      </c>
      <c r="H597" s="17"/>
      <c r="I597" s="22">
        <f t="shared" si="121"/>
        <v>0</v>
      </c>
      <c r="J597" s="22">
        <f t="shared" si="122"/>
        <v>0</v>
      </c>
      <c r="K597" s="22">
        <f t="shared" si="123"/>
        <v>7400000</v>
      </c>
      <c r="L597" s="22">
        <f t="shared" si="124"/>
        <v>7400000</v>
      </c>
      <c r="P597" s="17"/>
      <c r="V597" s="2"/>
      <c r="W597" s="2"/>
      <c r="X597" s="2"/>
      <c r="AK597" s="5"/>
      <c r="AL597" s="5"/>
      <c r="AM597" s="5"/>
    </row>
    <row r="598" spans="2:39" ht="15.75">
      <c r="B598" s="9">
        <f t="shared" si="125"/>
        <v>582</v>
      </c>
      <c r="C598" s="7" t="s">
        <v>553</v>
      </c>
      <c r="D598" s="45">
        <v>0</v>
      </c>
      <c r="E598" s="52"/>
      <c r="F598" s="39">
        <v>12700</v>
      </c>
      <c r="G598" s="70">
        <f t="shared" si="120"/>
        <v>12700</v>
      </c>
      <c r="H598" s="17"/>
      <c r="I598" s="22">
        <f t="shared" si="121"/>
        <v>0</v>
      </c>
      <c r="J598" s="22">
        <f t="shared" si="122"/>
        <v>0</v>
      </c>
      <c r="K598" s="22">
        <f t="shared" si="123"/>
        <v>12700000</v>
      </c>
      <c r="L598" s="22">
        <f t="shared" si="124"/>
        <v>12700000</v>
      </c>
      <c r="P598" s="17"/>
      <c r="V598" s="2"/>
      <c r="W598" s="2"/>
      <c r="X598" s="2"/>
      <c r="AK598" s="5"/>
      <c r="AL598" s="5"/>
      <c r="AM598" s="5"/>
    </row>
    <row r="599" spans="2:39" ht="15.75">
      <c r="B599" s="9">
        <f t="shared" si="125"/>
        <v>583</v>
      </c>
      <c r="C599" s="6" t="s">
        <v>554</v>
      </c>
      <c r="D599" s="45">
        <v>0</v>
      </c>
      <c r="E599" s="52"/>
      <c r="F599" s="39">
        <v>7400</v>
      </c>
      <c r="G599" s="70">
        <f t="shared" si="120"/>
        <v>7400</v>
      </c>
      <c r="H599" s="17"/>
      <c r="I599" s="22">
        <f t="shared" si="121"/>
        <v>0</v>
      </c>
      <c r="J599" s="22">
        <f t="shared" si="122"/>
        <v>0</v>
      </c>
      <c r="K599" s="22">
        <f t="shared" si="123"/>
        <v>7400000</v>
      </c>
      <c r="L599" s="22">
        <f t="shared" si="124"/>
        <v>7400000</v>
      </c>
      <c r="P599" s="17"/>
      <c r="V599" s="2"/>
      <c r="W599" s="2"/>
      <c r="X599" s="2"/>
      <c r="AK599" s="5"/>
      <c r="AL599" s="5"/>
      <c r="AM599" s="5"/>
    </row>
    <row r="600" spans="2:39" ht="15.75">
      <c r="B600" s="9">
        <f t="shared" si="125"/>
        <v>584</v>
      </c>
      <c r="C600" s="7" t="s">
        <v>555</v>
      </c>
      <c r="D600" s="45">
        <v>0</v>
      </c>
      <c r="E600" s="52"/>
      <c r="F600" s="39">
        <v>7400</v>
      </c>
      <c r="G600" s="70">
        <f t="shared" si="120"/>
        <v>7400</v>
      </c>
      <c r="H600" s="17"/>
      <c r="I600" s="22">
        <f t="shared" si="121"/>
        <v>0</v>
      </c>
      <c r="J600" s="22">
        <f t="shared" si="122"/>
        <v>0</v>
      </c>
      <c r="K600" s="22">
        <f t="shared" si="123"/>
        <v>7400000</v>
      </c>
      <c r="L600" s="22">
        <f t="shared" si="124"/>
        <v>7400000</v>
      </c>
      <c r="P600" s="17"/>
      <c r="V600" s="2"/>
      <c r="W600" s="2"/>
      <c r="X600" s="2"/>
      <c r="AK600" s="5"/>
      <c r="AL600" s="5"/>
      <c r="AM600" s="5"/>
    </row>
    <row r="601" spans="2:39" ht="15.75">
      <c r="B601" s="9">
        <f t="shared" si="125"/>
        <v>585</v>
      </c>
      <c r="C601" s="6" t="s">
        <v>556</v>
      </c>
      <c r="D601" s="45">
        <v>0</v>
      </c>
      <c r="E601" s="52"/>
      <c r="F601" s="39">
        <v>7400</v>
      </c>
      <c r="G601" s="70">
        <f t="shared" si="120"/>
        <v>7400</v>
      </c>
      <c r="H601" s="17"/>
      <c r="I601" s="22">
        <f t="shared" si="121"/>
        <v>0</v>
      </c>
      <c r="J601" s="22">
        <f t="shared" si="122"/>
        <v>0</v>
      </c>
      <c r="K601" s="22">
        <f t="shared" si="123"/>
        <v>7400000</v>
      </c>
      <c r="L601" s="22">
        <f t="shared" si="124"/>
        <v>7400000</v>
      </c>
      <c r="P601" s="17"/>
      <c r="V601" s="2"/>
      <c r="W601" s="2"/>
      <c r="X601" s="2"/>
      <c r="AK601" s="5"/>
      <c r="AL601" s="5"/>
      <c r="AM601" s="5"/>
    </row>
    <row r="602" spans="2:39" ht="15.75">
      <c r="B602" s="9">
        <f t="shared" si="125"/>
        <v>586</v>
      </c>
      <c r="C602" s="7" t="s">
        <v>557</v>
      </c>
      <c r="D602" s="45">
        <v>0</v>
      </c>
      <c r="E602" s="52"/>
      <c r="F602" s="39">
        <v>7400</v>
      </c>
      <c r="G602" s="70">
        <f t="shared" si="120"/>
        <v>7400</v>
      </c>
      <c r="H602" s="17"/>
      <c r="I602" s="22">
        <f t="shared" si="121"/>
        <v>0</v>
      </c>
      <c r="J602" s="22">
        <f t="shared" si="122"/>
        <v>0</v>
      </c>
      <c r="K602" s="22">
        <f t="shared" si="123"/>
        <v>7400000</v>
      </c>
      <c r="L602" s="22">
        <f t="shared" si="124"/>
        <v>7400000</v>
      </c>
      <c r="P602" s="17"/>
      <c r="V602" s="2"/>
      <c r="W602" s="2"/>
      <c r="X602" s="2"/>
      <c r="AK602" s="5"/>
      <c r="AL602" s="5"/>
      <c r="AM602" s="5"/>
    </row>
    <row r="603" spans="2:39" ht="15.75">
      <c r="B603" s="9">
        <f t="shared" si="125"/>
        <v>587</v>
      </c>
      <c r="C603" s="6" t="s">
        <v>558</v>
      </c>
      <c r="D603" s="45">
        <v>1472900</v>
      </c>
      <c r="E603" s="52"/>
      <c r="F603" s="39">
        <v>3627600</v>
      </c>
      <c r="G603" s="70">
        <f t="shared" si="120"/>
        <v>5100500</v>
      </c>
      <c r="H603" s="17"/>
      <c r="I603" s="22">
        <f t="shared" si="121"/>
        <v>1472900000</v>
      </c>
      <c r="J603" s="22">
        <f t="shared" si="122"/>
        <v>0</v>
      </c>
      <c r="K603" s="22">
        <f t="shared" si="123"/>
        <v>3627600000</v>
      </c>
      <c r="L603" s="22">
        <f t="shared" si="124"/>
        <v>5100500000</v>
      </c>
      <c r="P603" s="17"/>
      <c r="V603" s="2"/>
      <c r="W603" s="2"/>
      <c r="X603" s="2"/>
      <c r="AK603" s="5"/>
      <c r="AL603" s="5"/>
      <c r="AM603" s="5"/>
    </row>
    <row r="604" spans="2:39" ht="15.75">
      <c r="B604" s="9">
        <f t="shared" si="125"/>
        <v>588</v>
      </c>
      <c r="C604" s="7" t="s">
        <v>559</v>
      </c>
      <c r="D604" s="45">
        <v>0</v>
      </c>
      <c r="E604" s="52"/>
      <c r="F604" s="39">
        <v>11100</v>
      </c>
      <c r="G604" s="70">
        <f t="shared" si="120"/>
        <v>11100</v>
      </c>
      <c r="H604" s="17"/>
      <c r="I604" s="22">
        <f t="shared" si="121"/>
        <v>0</v>
      </c>
      <c r="J604" s="22">
        <f t="shared" si="122"/>
        <v>0</v>
      </c>
      <c r="K604" s="22">
        <f t="shared" si="123"/>
        <v>11100000</v>
      </c>
      <c r="L604" s="22">
        <f t="shared" si="124"/>
        <v>11100000</v>
      </c>
      <c r="P604" s="17"/>
      <c r="V604" s="2"/>
      <c r="W604" s="2"/>
      <c r="X604" s="2"/>
      <c r="AK604" s="5"/>
      <c r="AL604" s="5"/>
      <c r="AM604" s="5"/>
    </row>
    <row r="605" spans="2:39" ht="15.75">
      <c r="B605" s="9">
        <f t="shared" si="125"/>
        <v>589</v>
      </c>
      <c r="C605" s="6" t="s">
        <v>560</v>
      </c>
      <c r="D605" s="45">
        <v>0</v>
      </c>
      <c r="E605" s="52"/>
      <c r="F605" s="39">
        <v>7400</v>
      </c>
      <c r="G605" s="70">
        <f t="shared" si="120"/>
        <v>7400</v>
      </c>
      <c r="H605" s="17"/>
      <c r="I605" s="22">
        <f t="shared" si="121"/>
        <v>0</v>
      </c>
      <c r="J605" s="22">
        <f t="shared" si="122"/>
        <v>0</v>
      </c>
      <c r="K605" s="22">
        <f t="shared" si="123"/>
        <v>7400000</v>
      </c>
      <c r="L605" s="22">
        <f t="shared" si="124"/>
        <v>7400000</v>
      </c>
      <c r="P605" s="17"/>
      <c r="V605" s="2"/>
      <c r="W605" s="2"/>
      <c r="X605" s="2"/>
      <c r="AK605" s="5"/>
      <c r="AL605" s="5"/>
      <c r="AM605" s="5"/>
    </row>
    <row r="606" spans="2:39" ht="15.75">
      <c r="B606" s="9">
        <f t="shared" si="125"/>
        <v>590</v>
      </c>
      <c r="C606" s="7" t="s">
        <v>561</v>
      </c>
      <c r="D606" s="45">
        <v>0</v>
      </c>
      <c r="E606" s="52"/>
      <c r="F606" s="39">
        <v>7400</v>
      </c>
      <c r="G606" s="70">
        <f t="shared" si="120"/>
        <v>7400</v>
      </c>
      <c r="H606" s="17"/>
      <c r="I606" s="22">
        <f t="shared" si="121"/>
        <v>0</v>
      </c>
      <c r="J606" s="22">
        <f t="shared" si="122"/>
        <v>0</v>
      </c>
      <c r="K606" s="22">
        <f t="shared" si="123"/>
        <v>7400000</v>
      </c>
      <c r="L606" s="22">
        <f t="shared" si="124"/>
        <v>7400000</v>
      </c>
      <c r="P606" s="17"/>
      <c r="V606" s="2"/>
      <c r="W606" s="2"/>
      <c r="X606" s="2"/>
      <c r="AK606" s="5"/>
      <c r="AL606" s="5"/>
      <c r="AM606" s="5"/>
    </row>
    <row r="607" spans="2:39" ht="15.75">
      <c r="B607" s="9">
        <f t="shared" si="125"/>
        <v>591</v>
      </c>
      <c r="C607" s="6" t="s">
        <v>562</v>
      </c>
      <c r="D607" s="45">
        <v>0</v>
      </c>
      <c r="E607" s="52"/>
      <c r="F607" s="39">
        <v>7400</v>
      </c>
      <c r="G607" s="70">
        <f t="shared" si="120"/>
        <v>7400</v>
      </c>
      <c r="H607" s="17"/>
      <c r="I607" s="22">
        <f t="shared" si="121"/>
        <v>0</v>
      </c>
      <c r="J607" s="22">
        <f t="shared" si="122"/>
        <v>0</v>
      </c>
      <c r="K607" s="22">
        <f t="shared" si="123"/>
        <v>7400000</v>
      </c>
      <c r="L607" s="22">
        <f t="shared" si="124"/>
        <v>7400000</v>
      </c>
      <c r="P607" s="17"/>
      <c r="V607" s="2"/>
      <c r="W607" s="2"/>
      <c r="X607" s="2"/>
      <c r="AK607" s="5"/>
      <c r="AL607" s="5"/>
      <c r="AM607" s="5"/>
    </row>
    <row r="608" spans="2:39" ht="15.75">
      <c r="B608" s="9">
        <f t="shared" si="125"/>
        <v>592</v>
      </c>
      <c r="C608" s="7" t="s">
        <v>563</v>
      </c>
      <c r="D608" s="45">
        <v>66200</v>
      </c>
      <c r="E608" s="52"/>
      <c r="F608" s="39">
        <v>11500</v>
      </c>
      <c r="G608" s="70">
        <f t="shared" si="120"/>
        <v>77700</v>
      </c>
      <c r="H608" s="17"/>
      <c r="I608" s="22">
        <f t="shared" si="121"/>
        <v>66200000</v>
      </c>
      <c r="J608" s="22">
        <f t="shared" si="122"/>
        <v>0</v>
      </c>
      <c r="K608" s="22">
        <f t="shared" si="123"/>
        <v>11500000</v>
      </c>
      <c r="L608" s="22">
        <f t="shared" si="124"/>
        <v>77700000</v>
      </c>
      <c r="P608" s="17"/>
      <c r="V608" s="2"/>
      <c r="W608" s="2"/>
      <c r="X608" s="2"/>
      <c r="AK608" s="5"/>
      <c r="AL608" s="5"/>
      <c r="AM608" s="5"/>
    </row>
    <row r="609" spans="2:39" ht="15.75">
      <c r="B609" s="9">
        <f t="shared" si="125"/>
        <v>593</v>
      </c>
      <c r="C609" s="6" t="s">
        <v>564</v>
      </c>
      <c r="D609" s="45">
        <v>0</v>
      </c>
      <c r="E609" s="52"/>
      <c r="F609" s="39">
        <v>9900</v>
      </c>
      <c r="G609" s="70">
        <f t="shared" si="120"/>
        <v>9900</v>
      </c>
      <c r="H609" s="17"/>
      <c r="I609" s="22">
        <f t="shared" si="121"/>
        <v>0</v>
      </c>
      <c r="J609" s="22">
        <f t="shared" si="122"/>
        <v>0</v>
      </c>
      <c r="K609" s="22">
        <f t="shared" si="123"/>
        <v>9900000</v>
      </c>
      <c r="L609" s="22">
        <f t="shared" si="124"/>
        <v>9900000</v>
      </c>
      <c r="P609" s="17"/>
      <c r="V609" s="2"/>
      <c r="W609" s="2"/>
      <c r="X609" s="2"/>
      <c r="AK609" s="5"/>
      <c r="AL609" s="5"/>
      <c r="AM609" s="5"/>
    </row>
    <row r="610" spans="2:39" ht="15.75">
      <c r="B610" s="9">
        <f t="shared" si="125"/>
        <v>594</v>
      </c>
      <c r="C610" s="7" t="s">
        <v>565</v>
      </c>
      <c r="D610" s="45">
        <v>1673000</v>
      </c>
      <c r="E610" s="52"/>
      <c r="F610" s="39">
        <v>18258700</v>
      </c>
      <c r="G610" s="70">
        <f t="shared" si="120"/>
        <v>19931700</v>
      </c>
      <c r="H610" s="17"/>
      <c r="I610" s="22">
        <f t="shared" si="121"/>
        <v>1673000000</v>
      </c>
      <c r="J610" s="22">
        <f t="shared" si="122"/>
        <v>0</v>
      </c>
      <c r="K610" s="22">
        <f t="shared" si="123"/>
        <v>18258700000</v>
      </c>
      <c r="L610" s="22">
        <f t="shared" si="124"/>
        <v>19931700000</v>
      </c>
      <c r="P610" s="17"/>
      <c r="V610" s="2"/>
      <c r="W610" s="2"/>
      <c r="X610" s="2"/>
      <c r="AK610" s="5"/>
      <c r="AL610" s="5"/>
      <c r="AM610" s="5"/>
    </row>
    <row r="611" spans="2:39" ht="15.75">
      <c r="B611" s="9">
        <f t="shared" si="125"/>
        <v>595</v>
      </c>
      <c r="C611" s="6" t="s">
        <v>566</v>
      </c>
      <c r="D611" s="45">
        <v>50700</v>
      </c>
      <c r="E611" s="52"/>
      <c r="F611" s="39">
        <v>39400</v>
      </c>
      <c r="G611" s="70">
        <f t="shared" si="120"/>
        <v>90100</v>
      </c>
      <c r="H611" s="17"/>
      <c r="I611" s="22">
        <f t="shared" si="121"/>
        <v>50700000</v>
      </c>
      <c r="J611" s="22">
        <f t="shared" si="122"/>
        <v>0</v>
      </c>
      <c r="K611" s="22">
        <f t="shared" si="123"/>
        <v>39400000</v>
      </c>
      <c r="L611" s="22">
        <f t="shared" si="124"/>
        <v>90100000</v>
      </c>
      <c r="P611" s="17"/>
      <c r="V611" s="2"/>
      <c r="W611" s="2"/>
      <c r="X611" s="2"/>
      <c r="AK611" s="5"/>
      <c r="AL611" s="5"/>
      <c r="AM611" s="5"/>
    </row>
    <row r="612" spans="2:39" ht="15.75">
      <c r="B612" s="9">
        <f t="shared" si="125"/>
        <v>596</v>
      </c>
      <c r="C612" s="7" t="s">
        <v>593</v>
      </c>
      <c r="D612" s="45">
        <v>143800</v>
      </c>
      <c r="E612" s="52"/>
      <c r="F612" s="39">
        <v>16500</v>
      </c>
      <c r="G612" s="70">
        <f t="shared" si="120"/>
        <v>160300</v>
      </c>
      <c r="H612" s="17"/>
      <c r="I612" s="22">
        <f t="shared" si="121"/>
        <v>143800000</v>
      </c>
      <c r="J612" s="22">
        <f t="shared" si="122"/>
        <v>0</v>
      </c>
      <c r="K612" s="22">
        <f t="shared" si="123"/>
        <v>16500000</v>
      </c>
      <c r="L612" s="22">
        <f t="shared" si="124"/>
        <v>160300000</v>
      </c>
      <c r="P612" s="17"/>
      <c r="V612" s="2"/>
      <c r="W612" s="2"/>
      <c r="X612" s="2"/>
      <c r="AK612" s="5"/>
      <c r="AL612" s="5"/>
      <c r="AM612" s="5"/>
    </row>
    <row r="613" spans="2:39" ht="15.75">
      <c r="B613" s="9">
        <f t="shared" si="125"/>
        <v>597</v>
      </c>
      <c r="C613" s="6" t="s">
        <v>567</v>
      </c>
      <c r="D613" s="45">
        <v>0</v>
      </c>
      <c r="E613" s="52"/>
      <c r="F613" s="39">
        <v>7400</v>
      </c>
      <c r="G613" s="70">
        <f t="shared" si="120"/>
        <v>7400</v>
      </c>
      <c r="H613" s="17"/>
      <c r="I613" s="22">
        <f t="shared" si="121"/>
        <v>0</v>
      </c>
      <c r="J613" s="22">
        <f t="shared" si="122"/>
        <v>0</v>
      </c>
      <c r="K613" s="22">
        <f t="shared" si="123"/>
        <v>7400000</v>
      </c>
      <c r="L613" s="22">
        <f t="shared" si="124"/>
        <v>7400000</v>
      </c>
      <c r="P613" s="17"/>
      <c r="V613" s="2"/>
      <c r="W613" s="2"/>
      <c r="X613" s="2"/>
      <c r="AK613" s="5"/>
      <c r="AL613" s="5"/>
      <c r="AM613" s="5"/>
    </row>
    <row r="614" spans="2:39" ht="15.75">
      <c r="B614" s="9">
        <f t="shared" si="125"/>
        <v>598</v>
      </c>
      <c r="C614" s="7" t="s">
        <v>568</v>
      </c>
      <c r="D614" s="45">
        <v>29600</v>
      </c>
      <c r="E614" s="52"/>
      <c r="F614" s="39">
        <v>7900</v>
      </c>
      <c r="G614" s="70">
        <f t="shared" si="120"/>
        <v>37500</v>
      </c>
      <c r="H614" s="17"/>
      <c r="I614" s="22">
        <f t="shared" si="121"/>
        <v>29600000</v>
      </c>
      <c r="J614" s="22">
        <f t="shared" si="122"/>
        <v>0</v>
      </c>
      <c r="K614" s="22">
        <f t="shared" si="123"/>
        <v>7900000</v>
      </c>
      <c r="L614" s="22">
        <f t="shared" si="124"/>
        <v>37500000</v>
      </c>
      <c r="P614" s="17"/>
      <c r="V614" s="2"/>
      <c r="W614" s="2"/>
      <c r="X614" s="2"/>
      <c r="AK614" s="5"/>
      <c r="AL614" s="5"/>
      <c r="AM614" s="5"/>
    </row>
    <row r="615" spans="2:39" ht="15.75">
      <c r="B615" s="9">
        <f t="shared" si="125"/>
        <v>599</v>
      </c>
      <c r="C615" s="6" t="s">
        <v>569</v>
      </c>
      <c r="D615" s="45">
        <v>0</v>
      </c>
      <c r="E615" s="52"/>
      <c r="F615" s="39">
        <v>7400</v>
      </c>
      <c r="G615" s="70">
        <f t="shared" si="120"/>
        <v>7400</v>
      </c>
      <c r="H615" s="17"/>
      <c r="I615" s="22">
        <f t="shared" si="121"/>
        <v>0</v>
      </c>
      <c r="J615" s="22">
        <f t="shared" si="122"/>
        <v>0</v>
      </c>
      <c r="K615" s="22">
        <f t="shared" si="123"/>
        <v>7400000</v>
      </c>
      <c r="L615" s="22">
        <f t="shared" si="124"/>
        <v>7400000</v>
      </c>
      <c r="P615" s="17"/>
      <c r="V615" s="2"/>
      <c r="W615" s="2"/>
      <c r="X615" s="2"/>
      <c r="AK615" s="5"/>
      <c r="AL615" s="5"/>
      <c r="AM615" s="5"/>
    </row>
    <row r="616" spans="2:39" ht="15.75">
      <c r="B616" s="9">
        <f t="shared" si="125"/>
        <v>600</v>
      </c>
      <c r="C616" s="7" t="s">
        <v>570</v>
      </c>
      <c r="D616" s="45">
        <v>0</v>
      </c>
      <c r="E616" s="52"/>
      <c r="F616" s="39">
        <v>9400</v>
      </c>
      <c r="G616" s="70">
        <f t="shared" si="120"/>
        <v>9400</v>
      </c>
      <c r="H616" s="17"/>
      <c r="I616" s="22">
        <f t="shared" si="121"/>
        <v>0</v>
      </c>
      <c r="J616" s="22">
        <f t="shared" si="122"/>
        <v>0</v>
      </c>
      <c r="K616" s="22">
        <f t="shared" si="123"/>
        <v>9400000</v>
      </c>
      <c r="L616" s="22">
        <f t="shared" si="124"/>
        <v>9400000</v>
      </c>
      <c r="P616" s="17"/>
      <c r="V616" s="2"/>
      <c r="W616" s="2"/>
      <c r="X616" s="2"/>
      <c r="AK616" s="5"/>
      <c r="AL616" s="5"/>
      <c r="AM616" s="5"/>
    </row>
    <row r="617" spans="2:39" ht="15.75">
      <c r="B617" s="9">
        <f t="shared" si="125"/>
        <v>601</v>
      </c>
      <c r="C617" s="6" t="s">
        <v>571</v>
      </c>
      <c r="D617" s="45">
        <v>5013400</v>
      </c>
      <c r="E617" s="52">
        <v>11205000</v>
      </c>
      <c r="F617" s="39">
        <v>49468000</v>
      </c>
      <c r="G617" s="70">
        <f t="shared" si="120"/>
        <v>65686400</v>
      </c>
      <c r="H617" s="17"/>
      <c r="I617" s="22">
        <f t="shared" si="121"/>
        <v>5013400000</v>
      </c>
      <c r="J617" s="22">
        <f t="shared" si="122"/>
        <v>11205000000</v>
      </c>
      <c r="K617" s="22">
        <f t="shared" si="123"/>
        <v>49468000000</v>
      </c>
      <c r="L617" s="22">
        <f t="shared" si="124"/>
        <v>65686400000</v>
      </c>
      <c r="P617" s="17"/>
      <c r="V617" s="2"/>
      <c r="W617" s="2"/>
      <c r="X617" s="2"/>
      <c r="AK617" s="5"/>
      <c r="AL617" s="5"/>
      <c r="AM617" s="5"/>
    </row>
    <row r="618" spans="2:39" ht="15.75">
      <c r="B618" s="9">
        <f t="shared" si="125"/>
        <v>602</v>
      </c>
      <c r="C618" s="7" t="s">
        <v>572</v>
      </c>
      <c r="D618" s="45">
        <v>0</v>
      </c>
      <c r="E618" s="52"/>
      <c r="F618" s="39">
        <v>7400</v>
      </c>
      <c r="G618" s="70">
        <f t="shared" si="120"/>
        <v>7400</v>
      </c>
      <c r="H618" s="17"/>
      <c r="I618" s="22">
        <f t="shared" si="121"/>
        <v>0</v>
      </c>
      <c r="J618" s="22">
        <f t="shared" si="122"/>
        <v>0</v>
      </c>
      <c r="K618" s="22">
        <f t="shared" si="123"/>
        <v>7400000</v>
      </c>
      <c r="L618" s="22">
        <f t="shared" si="124"/>
        <v>7400000</v>
      </c>
      <c r="P618" s="17"/>
      <c r="V618" s="2"/>
      <c r="W618" s="2"/>
      <c r="X618" s="2"/>
      <c r="AK618" s="5"/>
      <c r="AL618" s="5"/>
      <c r="AM618" s="5"/>
    </row>
    <row r="619" spans="2:39" ht="15.75">
      <c r="B619" s="9">
        <f t="shared" si="125"/>
        <v>603</v>
      </c>
      <c r="C619" s="6" t="s">
        <v>573</v>
      </c>
      <c r="D619" s="45">
        <v>250900</v>
      </c>
      <c r="E619" s="52"/>
      <c r="F619" s="39">
        <v>76200</v>
      </c>
      <c r="G619" s="70">
        <f t="shared" si="120"/>
        <v>327100</v>
      </c>
      <c r="H619" s="17"/>
      <c r="I619" s="22">
        <f t="shared" si="121"/>
        <v>250900000</v>
      </c>
      <c r="J619" s="22">
        <f t="shared" si="122"/>
        <v>0</v>
      </c>
      <c r="K619" s="22">
        <f t="shared" si="123"/>
        <v>76200000</v>
      </c>
      <c r="L619" s="22">
        <f t="shared" si="124"/>
        <v>327100000</v>
      </c>
      <c r="P619" s="17"/>
      <c r="V619" s="2"/>
      <c r="W619" s="2"/>
      <c r="X619" s="2"/>
      <c r="AK619" s="5"/>
      <c r="AL619" s="5"/>
      <c r="AM619" s="5"/>
    </row>
    <row r="620" spans="2:39" ht="15.75">
      <c r="B620" s="9">
        <f t="shared" si="125"/>
        <v>604</v>
      </c>
      <c r="C620" s="7" t="s">
        <v>574</v>
      </c>
      <c r="D620" s="45">
        <v>0</v>
      </c>
      <c r="E620" s="52"/>
      <c r="F620" s="39">
        <v>7400</v>
      </c>
      <c r="G620" s="70">
        <f t="shared" si="120"/>
        <v>7400</v>
      </c>
      <c r="H620" s="17"/>
      <c r="I620" s="22">
        <f t="shared" si="121"/>
        <v>0</v>
      </c>
      <c r="J620" s="22">
        <f t="shared" si="122"/>
        <v>0</v>
      </c>
      <c r="K620" s="22">
        <f t="shared" si="123"/>
        <v>7400000</v>
      </c>
      <c r="L620" s="22">
        <f t="shared" si="124"/>
        <v>7400000</v>
      </c>
      <c r="P620" s="17"/>
      <c r="V620" s="2"/>
      <c r="W620" s="2"/>
      <c r="X620" s="2"/>
      <c r="AK620" s="5"/>
      <c r="AL620" s="5"/>
      <c r="AM620" s="5"/>
    </row>
    <row r="621" spans="2:39" ht="15.75">
      <c r="B621" s="9">
        <f t="shared" si="125"/>
        <v>605</v>
      </c>
      <c r="C621" s="6" t="s">
        <v>575</v>
      </c>
      <c r="D621" s="45">
        <v>0</v>
      </c>
      <c r="E621" s="52"/>
      <c r="F621" s="39">
        <v>7400</v>
      </c>
      <c r="G621" s="70">
        <f t="shared" si="120"/>
        <v>7400</v>
      </c>
      <c r="H621" s="17"/>
      <c r="I621" s="22">
        <f t="shared" si="121"/>
        <v>0</v>
      </c>
      <c r="J621" s="22">
        <f t="shared" si="122"/>
        <v>0</v>
      </c>
      <c r="K621" s="22">
        <f t="shared" si="123"/>
        <v>7400000</v>
      </c>
      <c r="L621" s="22">
        <f t="shared" si="124"/>
        <v>7400000</v>
      </c>
      <c r="P621" s="17"/>
      <c r="V621" s="2"/>
      <c r="W621" s="2"/>
      <c r="X621" s="2"/>
      <c r="AK621" s="5"/>
      <c r="AL621" s="5"/>
      <c r="AM621" s="5"/>
    </row>
    <row r="622" spans="2:39" ht="15.75">
      <c r="B622" s="9">
        <f t="shared" si="125"/>
        <v>606</v>
      </c>
      <c r="C622" s="7" t="s">
        <v>576</v>
      </c>
      <c r="D622" s="45">
        <v>0</v>
      </c>
      <c r="E622" s="52"/>
      <c r="F622" s="39">
        <v>7400</v>
      </c>
      <c r="G622" s="70">
        <f t="shared" si="120"/>
        <v>7400</v>
      </c>
      <c r="H622" s="17"/>
      <c r="I622" s="22">
        <f t="shared" si="121"/>
        <v>0</v>
      </c>
      <c r="J622" s="22">
        <f t="shared" si="122"/>
        <v>0</v>
      </c>
      <c r="K622" s="22">
        <f t="shared" si="123"/>
        <v>7400000</v>
      </c>
      <c r="L622" s="22">
        <f t="shared" si="124"/>
        <v>7400000</v>
      </c>
      <c r="P622" s="17"/>
      <c r="V622" s="2"/>
      <c r="W622" s="2"/>
      <c r="X622" s="2"/>
      <c r="AK622" s="5"/>
      <c r="AL622" s="5"/>
      <c r="AM622" s="5"/>
    </row>
    <row r="623" spans="2:39" ht="15.75">
      <c r="B623" s="9">
        <f t="shared" si="125"/>
        <v>607</v>
      </c>
      <c r="C623" s="6" t="s">
        <v>577</v>
      </c>
      <c r="D623" s="45">
        <v>0</v>
      </c>
      <c r="E623" s="52"/>
      <c r="F623" s="39">
        <v>7400</v>
      </c>
      <c r="G623" s="70">
        <f t="shared" si="120"/>
        <v>7400</v>
      </c>
      <c r="H623" s="17"/>
      <c r="I623" s="22">
        <f t="shared" si="121"/>
        <v>0</v>
      </c>
      <c r="J623" s="22">
        <f t="shared" si="122"/>
        <v>0</v>
      </c>
      <c r="K623" s="22">
        <f t="shared" si="123"/>
        <v>7400000</v>
      </c>
      <c r="L623" s="22">
        <f t="shared" si="124"/>
        <v>7400000</v>
      </c>
      <c r="P623" s="17"/>
      <c r="V623" s="2"/>
      <c r="W623" s="2"/>
      <c r="X623" s="2"/>
      <c r="AK623" s="5"/>
      <c r="AL623" s="5"/>
      <c r="AM623" s="5"/>
    </row>
    <row r="624" spans="2:39" ht="15.75">
      <c r="B624" s="9">
        <f t="shared" si="125"/>
        <v>608</v>
      </c>
      <c r="C624" s="7" t="s">
        <v>578</v>
      </c>
      <c r="D624" s="45">
        <v>1274200</v>
      </c>
      <c r="E624" s="52"/>
      <c r="F624" s="39">
        <v>2905100</v>
      </c>
      <c r="G624" s="70">
        <f t="shared" si="120"/>
        <v>4179300</v>
      </c>
      <c r="H624" s="17"/>
      <c r="I624" s="22">
        <f t="shared" si="121"/>
        <v>1274200000</v>
      </c>
      <c r="J624" s="22">
        <f t="shared" si="122"/>
        <v>0</v>
      </c>
      <c r="K624" s="22">
        <f t="shared" si="123"/>
        <v>2905100000</v>
      </c>
      <c r="L624" s="22">
        <f t="shared" si="124"/>
        <v>4179300000</v>
      </c>
      <c r="P624" s="17"/>
      <c r="V624" s="2"/>
      <c r="W624" s="2"/>
      <c r="X624" s="2"/>
      <c r="AK624" s="5"/>
      <c r="AL624" s="5"/>
      <c r="AM624" s="5"/>
    </row>
    <row r="625" spans="2:39" ht="15.75">
      <c r="B625" s="9">
        <f t="shared" si="125"/>
        <v>609</v>
      </c>
      <c r="C625" s="6" t="s">
        <v>579</v>
      </c>
      <c r="D625" s="45">
        <v>0</v>
      </c>
      <c r="E625" s="52"/>
      <c r="F625" s="39">
        <v>7400</v>
      </c>
      <c r="G625" s="70">
        <f aca="true" t="shared" si="126" ref="G625:G638">SUM(D625:F625)</f>
        <v>7400</v>
      </c>
      <c r="H625" s="17"/>
      <c r="I625" s="22">
        <f aca="true" t="shared" si="127" ref="I625:I638">+D625*1000</f>
        <v>0</v>
      </c>
      <c r="J625" s="22">
        <f aca="true" t="shared" si="128" ref="J625:J638">+E625*1000</f>
        <v>0</v>
      </c>
      <c r="K625" s="22">
        <f aca="true" t="shared" si="129" ref="K625:K638">+F625*1000</f>
        <v>7400000</v>
      </c>
      <c r="L625" s="22">
        <f aca="true" t="shared" si="130" ref="L625:L638">SUM(I625:K625)</f>
        <v>7400000</v>
      </c>
      <c r="P625" s="17"/>
      <c r="V625" s="2"/>
      <c r="W625" s="2"/>
      <c r="X625" s="2"/>
      <c r="AK625" s="5"/>
      <c r="AL625" s="5"/>
      <c r="AM625" s="5"/>
    </row>
    <row r="626" spans="2:39" ht="15.75">
      <c r="B626" s="9">
        <f aca="true" t="shared" si="131" ref="B626:B638">B625+1</f>
        <v>610</v>
      </c>
      <c r="C626" s="7" t="s">
        <v>580</v>
      </c>
      <c r="D626" s="45">
        <v>0</v>
      </c>
      <c r="E626" s="52"/>
      <c r="F626" s="39">
        <v>7600</v>
      </c>
      <c r="G626" s="70">
        <f t="shared" si="126"/>
        <v>7600</v>
      </c>
      <c r="H626" s="17"/>
      <c r="I626" s="22">
        <f t="shared" si="127"/>
        <v>0</v>
      </c>
      <c r="J626" s="22">
        <f t="shared" si="128"/>
        <v>0</v>
      </c>
      <c r="K626" s="22">
        <f t="shared" si="129"/>
        <v>7600000</v>
      </c>
      <c r="L626" s="22">
        <f t="shared" si="130"/>
        <v>7600000</v>
      </c>
      <c r="P626" s="17"/>
      <c r="V626" s="2"/>
      <c r="W626" s="2"/>
      <c r="X626" s="2"/>
      <c r="AK626" s="5"/>
      <c r="AL626" s="5"/>
      <c r="AM626" s="5"/>
    </row>
    <row r="627" spans="2:39" ht="15.75">
      <c r="B627" s="9">
        <f t="shared" si="131"/>
        <v>611</v>
      </c>
      <c r="C627" s="6" t="s">
        <v>581</v>
      </c>
      <c r="D627" s="45">
        <v>0</v>
      </c>
      <c r="E627" s="52"/>
      <c r="F627" s="39">
        <v>7400</v>
      </c>
      <c r="G627" s="70">
        <f t="shared" si="126"/>
        <v>7400</v>
      </c>
      <c r="H627" s="17"/>
      <c r="I627" s="22">
        <f t="shared" si="127"/>
        <v>0</v>
      </c>
      <c r="J627" s="22">
        <f t="shared" si="128"/>
        <v>0</v>
      </c>
      <c r="K627" s="22">
        <f t="shared" si="129"/>
        <v>7400000</v>
      </c>
      <c r="L627" s="22">
        <f t="shared" si="130"/>
        <v>7400000</v>
      </c>
      <c r="P627" s="17"/>
      <c r="V627" s="2"/>
      <c r="W627" s="2"/>
      <c r="X627" s="2"/>
      <c r="AK627" s="5"/>
      <c r="AL627" s="5"/>
      <c r="AM627" s="5"/>
    </row>
    <row r="628" spans="2:39" ht="15.75">
      <c r="B628" s="9">
        <f t="shared" si="131"/>
        <v>612</v>
      </c>
      <c r="C628" s="7" t="s">
        <v>93</v>
      </c>
      <c r="D628" s="45">
        <v>0</v>
      </c>
      <c r="E628" s="52"/>
      <c r="F628" s="39">
        <v>7400</v>
      </c>
      <c r="G628" s="70">
        <f t="shared" si="126"/>
        <v>7400</v>
      </c>
      <c r="H628" s="17"/>
      <c r="I628" s="22">
        <f t="shared" si="127"/>
        <v>0</v>
      </c>
      <c r="J628" s="22">
        <f t="shared" si="128"/>
        <v>0</v>
      </c>
      <c r="K628" s="22">
        <f t="shared" si="129"/>
        <v>7400000</v>
      </c>
      <c r="L628" s="22">
        <f t="shared" si="130"/>
        <v>7400000</v>
      </c>
      <c r="P628" s="17"/>
      <c r="V628" s="2"/>
      <c r="W628" s="2"/>
      <c r="X628" s="2"/>
      <c r="AK628" s="5"/>
      <c r="AL628" s="5"/>
      <c r="AM628" s="5"/>
    </row>
    <row r="629" spans="2:39" ht="15.75">
      <c r="B629" s="9">
        <f t="shared" si="131"/>
        <v>613</v>
      </c>
      <c r="C629" s="6" t="s">
        <v>582</v>
      </c>
      <c r="D629" s="45">
        <v>0</v>
      </c>
      <c r="E629" s="52"/>
      <c r="F629" s="39">
        <v>7400</v>
      </c>
      <c r="G629" s="70">
        <f t="shared" si="126"/>
        <v>7400</v>
      </c>
      <c r="H629" s="17"/>
      <c r="I629" s="22">
        <f t="shared" si="127"/>
        <v>0</v>
      </c>
      <c r="J629" s="22">
        <f t="shared" si="128"/>
        <v>0</v>
      </c>
      <c r="K629" s="22">
        <f t="shared" si="129"/>
        <v>7400000</v>
      </c>
      <c r="L629" s="22">
        <f t="shared" si="130"/>
        <v>7400000</v>
      </c>
      <c r="P629" s="17"/>
      <c r="V629" s="2"/>
      <c r="W629" s="2"/>
      <c r="X629" s="2"/>
      <c r="AK629" s="5"/>
      <c r="AL629" s="5"/>
      <c r="AM629" s="5"/>
    </row>
    <row r="630" spans="2:39" ht="15.75">
      <c r="B630" s="9">
        <f t="shared" si="131"/>
        <v>614</v>
      </c>
      <c r="C630" s="7" t="s">
        <v>583</v>
      </c>
      <c r="D630" s="45">
        <v>0</v>
      </c>
      <c r="E630" s="52"/>
      <c r="F630" s="39">
        <v>7400</v>
      </c>
      <c r="G630" s="70">
        <f t="shared" si="126"/>
        <v>7400</v>
      </c>
      <c r="H630" s="17"/>
      <c r="I630" s="22">
        <f t="shared" si="127"/>
        <v>0</v>
      </c>
      <c r="J630" s="22">
        <f t="shared" si="128"/>
        <v>0</v>
      </c>
      <c r="K630" s="22">
        <f t="shared" si="129"/>
        <v>7400000</v>
      </c>
      <c r="L630" s="22">
        <f t="shared" si="130"/>
        <v>7400000</v>
      </c>
      <c r="P630" s="17"/>
      <c r="V630" s="2"/>
      <c r="W630" s="2"/>
      <c r="X630" s="2"/>
      <c r="AK630" s="5"/>
      <c r="AL630" s="5"/>
      <c r="AM630" s="5"/>
    </row>
    <row r="631" spans="2:39" ht="15.75">
      <c r="B631" s="9">
        <f t="shared" si="131"/>
        <v>615</v>
      </c>
      <c r="C631" s="6" t="s">
        <v>246</v>
      </c>
      <c r="D631" s="45">
        <v>0</v>
      </c>
      <c r="E631" s="52"/>
      <c r="F631" s="39">
        <v>7400</v>
      </c>
      <c r="G631" s="70">
        <f t="shared" si="126"/>
        <v>7400</v>
      </c>
      <c r="H631" s="17"/>
      <c r="I631" s="22">
        <f t="shared" si="127"/>
        <v>0</v>
      </c>
      <c r="J631" s="22">
        <f t="shared" si="128"/>
        <v>0</v>
      </c>
      <c r="K631" s="22">
        <f t="shared" si="129"/>
        <v>7400000</v>
      </c>
      <c r="L631" s="22">
        <f t="shared" si="130"/>
        <v>7400000</v>
      </c>
      <c r="P631" s="17"/>
      <c r="V631" s="2"/>
      <c r="W631" s="2"/>
      <c r="X631" s="2"/>
      <c r="AK631" s="5"/>
      <c r="AL631" s="5"/>
      <c r="AM631" s="5"/>
    </row>
    <row r="632" spans="2:39" ht="15.75">
      <c r="B632" s="9">
        <f t="shared" si="131"/>
        <v>616</v>
      </c>
      <c r="C632" s="7" t="s">
        <v>584</v>
      </c>
      <c r="D632" s="45">
        <v>14100</v>
      </c>
      <c r="E632" s="52"/>
      <c r="F632" s="39">
        <v>7400</v>
      </c>
      <c r="G632" s="70">
        <f t="shared" si="126"/>
        <v>21500</v>
      </c>
      <c r="H632" s="17"/>
      <c r="I632" s="22">
        <f t="shared" si="127"/>
        <v>14100000</v>
      </c>
      <c r="J632" s="22">
        <f t="shared" si="128"/>
        <v>0</v>
      </c>
      <c r="K632" s="22">
        <f t="shared" si="129"/>
        <v>7400000</v>
      </c>
      <c r="L632" s="22">
        <f t="shared" si="130"/>
        <v>21500000</v>
      </c>
      <c r="P632" s="17"/>
      <c r="V632" s="2"/>
      <c r="W632" s="2"/>
      <c r="X632" s="2"/>
      <c r="AK632" s="5"/>
      <c r="AL632" s="5"/>
      <c r="AM632" s="5"/>
    </row>
    <row r="633" spans="2:39" ht="15.75">
      <c r="B633" s="9">
        <f t="shared" si="131"/>
        <v>617</v>
      </c>
      <c r="C633" s="6" t="s">
        <v>585</v>
      </c>
      <c r="D633" s="45">
        <v>0</v>
      </c>
      <c r="E633" s="52"/>
      <c r="F633" s="39">
        <v>7400</v>
      </c>
      <c r="G633" s="70">
        <f t="shared" si="126"/>
        <v>7400</v>
      </c>
      <c r="H633" s="17"/>
      <c r="I633" s="22">
        <f t="shared" si="127"/>
        <v>0</v>
      </c>
      <c r="J633" s="22">
        <f t="shared" si="128"/>
        <v>0</v>
      </c>
      <c r="K633" s="22">
        <f t="shared" si="129"/>
        <v>7400000</v>
      </c>
      <c r="L633" s="22">
        <f t="shared" si="130"/>
        <v>7400000</v>
      </c>
      <c r="P633" s="17"/>
      <c r="V633" s="2"/>
      <c r="W633" s="2"/>
      <c r="X633" s="2"/>
      <c r="AK633" s="5"/>
      <c r="AL633" s="5"/>
      <c r="AM633" s="5"/>
    </row>
    <row r="634" spans="2:39" ht="15.75">
      <c r="B634" s="9">
        <f t="shared" si="131"/>
        <v>618</v>
      </c>
      <c r="C634" s="7" t="s">
        <v>586</v>
      </c>
      <c r="D634" s="45">
        <v>0</v>
      </c>
      <c r="E634" s="52"/>
      <c r="F634" s="39">
        <v>7400</v>
      </c>
      <c r="G634" s="70">
        <f t="shared" si="126"/>
        <v>7400</v>
      </c>
      <c r="H634" s="17"/>
      <c r="I634" s="22">
        <f t="shared" si="127"/>
        <v>0</v>
      </c>
      <c r="J634" s="22">
        <f t="shared" si="128"/>
        <v>0</v>
      </c>
      <c r="K634" s="22">
        <f t="shared" si="129"/>
        <v>7400000</v>
      </c>
      <c r="L634" s="22">
        <f t="shared" si="130"/>
        <v>7400000</v>
      </c>
      <c r="P634" s="17"/>
      <c r="V634" s="2"/>
      <c r="W634" s="2"/>
      <c r="X634" s="2"/>
      <c r="AK634" s="5"/>
      <c r="AL634" s="5"/>
      <c r="AM634" s="5"/>
    </row>
    <row r="635" spans="2:39" ht="15.75">
      <c r="B635" s="9">
        <f t="shared" si="131"/>
        <v>619</v>
      </c>
      <c r="C635" s="6" t="s">
        <v>587</v>
      </c>
      <c r="D635" s="45">
        <v>0</v>
      </c>
      <c r="E635" s="52"/>
      <c r="F635" s="39">
        <v>7400</v>
      </c>
      <c r="G635" s="70">
        <f t="shared" si="126"/>
        <v>7400</v>
      </c>
      <c r="H635" s="17"/>
      <c r="I635" s="22">
        <f t="shared" si="127"/>
        <v>0</v>
      </c>
      <c r="J635" s="22">
        <f t="shared" si="128"/>
        <v>0</v>
      </c>
      <c r="K635" s="22">
        <f t="shared" si="129"/>
        <v>7400000</v>
      </c>
      <c r="L635" s="22">
        <f t="shared" si="130"/>
        <v>7400000</v>
      </c>
      <c r="P635" s="17"/>
      <c r="V635" s="2"/>
      <c r="W635" s="2"/>
      <c r="X635" s="2"/>
      <c r="AK635" s="5"/>
      <c r="AL635" s="5"/>
      <c r="AM635" s="5"/>
    </row>
    <row r="636" spans="2:39" ht="15.75">
      <c r="B636" s="9">
        <f t="shared" si="131"/>
        <v>620</v>
      </c>
      <c r="C636" s="7" t="s">
        <v>588</v>
      </c>
      <c r="D636" s="45">
        <v>0</v>
      </c>
      <c r="E636" s="52"/>
      <c r="F636" s="39">
        <v>9100</v>
      </c>
      <c r="G636" s="70">
        <f t="shared" si="126"/>
        <v>9100</v>
      </c>
      <c r="H636" s="17"/>
      <c r="I636" s="22">
        <f t="shared" si="127"/>
        <v>0</v>
      </c>
      <c r="J636" s="22">
        <f t="shared" si="128"/>
        <v>0</v>
      </c>
      <c r="K636" s="22">
        <f t="shared" si="129"/>
        <v>9100000</v>
      </c>
      <c r="L636" s="22">
        <f t="shared" si="130"/>
        <v>9100000</v>
      </c>
      <c r="P636" s="17"/>
      <c r="V636" s="2"/>
      <c r="W636" s="2"/>
      <c r="X636" s="2"/>
      <c r="AK636" s="5"/>
      <c r="AL636" s="5"/>
      <c r="AM636" s="5"/>
    </row>
    <row r="637" spans="2:39" ht="15.75">
      <c r="B637" s="9">
        <f t="shared" si="131"/>
        <v>621</v>
      </c>
      <c r="C637" s="6" t="s">
        <v>589</v>
      </c>
      <c r="D637" s="45">
        <v>159300</v>
      </c>
      <c r="E637" s="52"/>
      <c r="F637" s="39">
        <v>21100</v>
      </c>
      <c r="G637" s="70">
        <f t="shared" si="126"/>
        <v>180400</v>
      </c>
      <c r="H637" s="17"/>
      <c r="I637" s="22">
        <f t="shared" si="127"/>
        <v>159300000</v>
      </c>
      <c r="J637" s="22">
        <f t="shared" si="128"/>
        <v>0</v>
      </c>
      <c r="K637" s="22">
        <f t="shared" si="129"/>
        <v>21100000</v>
      </c>
      <c r="L637" s="22">
        <f t="shared" si="130"/>
        <v>180400000</v>
      </c>
      <c r="P637" s="17"/>
      <c r="V637" s="2"/>
      <c r="W637" s="2"/>
      <c r="X637" s="2"/>
      <c r="AK637" s="5"/>
      <c r="AL637" s="5"/>
      <c r="AM637" s="5"/>
    </row>
    <row r="638" spans="2:39" ht="16.5" thickBot="1">
      <c r="B638" s="9">
        <f t="shared" si="131"/>
        <v>622</v>
      </c>
      <c r="C638" s="12" t="s">
        <v>590</v>
      </c>
      <c r="D638" s="45">
        <v>0</v>
      </c>
      <c r="E638" s="55"/>
      <c r="F638" s="41">
        <v>7400</v>
      </c>
      <c r="G638" s="70">
        <f t="shared" si="126"/>
        <v>7400</v>
      </c>
      <c r="H638" s="17"/>
      <c r="I638" s="22">
        <f t="shared" si="127"/>
        <v>0</v>
      </c>
      <c r="J638" s="22">
        <f t="shared" si="128"/>
        <v>0</v>
      </c>
      <c r="K638" s="22">
        <f t="shared" si="129"/>
        <v>7400000</v>
      </c>
      <c r="L638" s="22">
        <f t="shared" si="130"/>
        <v>7400000</v>
      </c>
      <c r="P638" s="17"/>
      <c r="V638" s="2"/>
      <c r="W638" s="2"/>
      <c r="X638" s="2"/>
      <c r="AK638" s="5"/>
      <c r="AL638" s="5"/>
      <c r="AM638" s="5"/>
    </row>
    <row r="639" spans="2:36" s="4" customFormat="1" ht="25.5" customHeight="1" thickBot="1">
      <c r="B639" s="106" t="s">
        <v>604</v>
      </c>
      <c r="C639" s="107"/>
      <c r="D639" s="72">
        <f>SUM(D11:D638)</f>
        <v>95977000</v>
      </c>
      <c r="E639" s="72">
        <f>SUM(E11:E638)</f>
        <v>31940000</v>
      </c>
      <c r="F639" s="72">
        <f>SUM(F11:F638)</f>
        <v>524768000</v>
      </c>
      <c r="G639" s="72">
        <f>SUM(G11:G638)</f>
        <v>652685000</v>
      </c>
      <c r="H639" s="24"/>
      <c r="I639" s="23">
        <f>SUM(I11:I638)</f>
        <v>95977000000</v>
      </c>
      <c r="J639" s="23">
        <f>SUM(J11:J638)</f>
        <v>31940000000</v>
      </c>
      <c r="K639" s="23">
        <f>SUM(K11:K638)</f>
        <v>524768000000</v>
      </c>
      <c r="L639" s="23">
        <f>SUM(L11:L638)</f>
        <v>652685000000</v>
      </c>
      <c r="M639" s="15"/>
      <c r="N639" s="15"/>
      <c r="O639" s="15"/>
      <c r="P639" s="24"/>
      <c r="Q639" s="15"/>
      <c r="R639" s="15"/>
      <c r="S639" s="15"/>
      <c r="T639" s="15"/>
      <c r="U639" s="15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</row>
    <row r="640" spans="2:36" s="4" customFormat="1" ht="8.25" customHeight="1">
      <c r="B640" s="34"/>
      <c r="C640" s="35"/>
      <c r="D640" s="43"/>
      <c r="E640" s="36"/>
      <c r="F640" s="43"/>
      <c r="G640" s="50"/>
      <c r="H640" s="24"/>
      <c r="I640" s="23"/>
      <c r="J640" s="23"/>
      <c r="K640" s="23"/>
      <c r="L640" s="23"/>
      <c r="M640" s="15"/>
      <c r="N640" s="15"/>
      <c r="O640" s="15"/>
      <c r="P640" s="24"/>
      <c r="Q640" s="15"/>
      <c r="R640" s="15"/>
      <c r="S640" s="15"/>
      <c r="T640" s="15"/>
      <c r="U640" s="15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</row>
    <row r="641" spans="1:39" s="19" customFormat="1" ht="28.5" customHeight="1">
      <c r="A641" s="29"/>
      <c r="B641" s="98" t="s">
        <v>619</v>
      </c>
      <c r="C641" s="99"/>
      <c r="D641" s="99"/>
      <c r="E641" s="99"/>
      <c r="F641" s="99"/>
      <c r="G641" s="99"/>
      <c r="H641" s="30"/>
      <c r="I641" s="30"/>
      <c r="J641" s="30"/>
      <c r="K641" s="30"/>
      <c r="L641" s="30"/>
      <c r="M641" s="30"/>
      <c r="N641" s="30"/>
      <c r="O641" s="30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</row>
    <row r="642" spans="2:14" ht="15.75">
      <c r="B642"/>
      <c r="C642"/>
      <c r="D642" s="22"/>
      <c r="E642"/>
      <c r="F642" s="22"/>
      <c r="G642" s="73"/>
      <c r="H642" s="17"/>
      <c r="N642" s="22">
        <f>SUM(I639:K639)</f>
        <v>652685000000</v>
      </c>
    </row>
    <row r="643" spans="2:8" ht="15.75">
      <c r="B643"/>
      <c r="C643" s="17"/>
      <c r="D643" s="22"/>
      <c r="E643"/>
      <c r="F643" s="22"/>
      <c r="G643" s="73"/>
      <c r="H643" s="17"/>
    </row>
    <row r="644" spans="2:8" ht="15.75">
      <c r="B644"/>
      <c r="C644" s="17"/>
      <c r="D644" s="22"/>
      <c r="E644"/>
      <c r="F644" s="22"/>
      <c r="G644" s="73"/>
      <c r="H644" s="17"/>
    </row>
    <row r="645" spans="2:8" ht="15.75">
      <c r="B645"/>
      <c r="C645"/>
      <c r="D645" s="22"/>
      <c r="E645"/>
      <c r="F645" s="22"/>
      <c r="G645" s="73"/>
      <c r="H645" s="17"/>
    </row>
    <row r="646" spans="2:8" ht="15.75">
      <c r="B646"/>
      <c r="C646"/>
      <c r="D646" s="22"/>
      <c r="E646"/>
      <c r="F646" s="22"/>
      <c r="G646" s="73"/>
      <c r="H646" s="17"/>
    </row>
    <row r="647" spans="4:8" ht="15.75">
      <c r="D647" s="22"/>
      <c r="E647" s="2"/>
      <c r="F647" s="22"/>
      <c r="G647" s="73"/>
      <c r="H647" s="17"/>
    </row>
    <row r="648" spans="4:8" ht="15.75">
      <c r="D648" s="22"/>
      <c r="F648" s="22"/>
      <c r="G648" s="73"/>
      <c r="H648" s="17"/>
    </row>
    <row r="649" spans="4:8" ht="15.75">
      <c r="D649" s="22"/>
      <c r="F649" s="22"/>
      <c r="G649" s="73"/>
      <c r="H649" s="17"/>
    </row>
    <row r="650" spans="4:8" ht="15.75">
      <c r="D650" s="22"/>
      <c r="F650" s="22"/>
      <c r="G650" s="73"/>
      <c r="H650" s="17"/>
    </row>
    <row r="651" spans="4:8" ht="15.75">
      <c r="D651" s="22"/>
      <c r="F651" s="22"/>
      <c r="G651" s="73"/>
      <c r="H651" s="17"/>
    </row>
    <row r="652" spans="4:8" ht="15.75">
      <c r="D652" s="22"/>
      <c r="F652" s="22"/>
      <c r="G652" s="73"/>
      <c r="H652" s="17"/>
    </row>
    <row r="653" spans="4:8" ht="15.75">
      <c r="D653" s="22"/>
      <c r="F653" s="22"/>
      <c r="G653" s="73"/>
      <c r="H653" s="17"/>
    </row>
    <row r="654" spans="4:8" ht="15.75">
      <c r="D654" s="22"/>
      <c r="F654" s="22"/>
      <c r="G654" s="73"/>
      <c r="H654" s="17"/>
    </row>
    <row r="655" spans="4:8" ht="15.75">
      <c r="D655" s="22"/>
      <c r="F655" s="22"/>
      <c r="G655" s="73"/>
      <c r="H655" s="17"/>
    </row>
    <row r="656" spans="4:8" ht="15.75">
      <c r="D656" s="22"/>
      <c r="F656" s="22"/>
      <c r="G656" s="73"/>
      <c r="H656" s="17"/>
    </row>
    <row r="657" spans="4:8" ht="15.75">
      <c r="D657" s="22"/>
      <c r="F657" s="22"/>
      <c r="G657" s="73"/>
      <c r="H657" s="17"/>
    </row>
    <row r="658" spans="4:8" ht="15.75">
      <c r="D658" s="22"/>
      <c r="F658" s="22"/>
      <c r="G658" s="73"/>
      <c r="H658" s="17"/>
    </row>
    <row r="659" spans="4:8" ht="15.75">
      <c r="D659" s="22"/>
      <c r="F659" s="22"/>
      <c r="G659" s="73"/>
      <c r="H659" s="17"/>
    </row>
    <row r="660" spans="4:8" ht="15.75">
      <c r="D660" s="22"/>
      <c r="F660" s="22"/>
      <c r="G660" s="73"/>
      <c r="H660" s="17"/>
    </row>
    <row r="661" spans="4:8" ht="15.75">
      <c r="D661" s="22"/>
      <c r="F661" s="22"/>
      <c r="G661" s="73"/>
      <c r="H661" s="17"/>
    </row>
    <row r="662" spans="4:8" ht="15.75">
      <c r="D662" s="22"/>
      <c r="F662" s="22"/>
      <c r="G662" s="73"/>
      <c r="H662" s="17"/>
    </row>
    <row r="663" spans="4:8" ht="15.75">
      <c r="D663" s="22"/>
      <c r="F663" s="22"/>
      <c r="G663" s="73"/>
      <c r="H663" s="17"/>
    </row>
    <row r="664" spans="4:8" ht="15.75">
      <c r="D664" s="22"/>
      <c r="F664" s="22"/>
      <c r="G664" s="73"/>
      <c r="H664" s="17"/>
    </row>
    <row r="665" spans="4:8" ht="15.75">
      <c r="D665" s="22"/>
      <c r="F665" s="22"/>
      <c r="G665" s="73"/>
      <c r="H665" s="17"/>
    </row>
    <row r="666" spans="4:8" ht="15.75">
      <c r="D666" s="22"/>
      <c r="F666" s="22"/>
      <c r="G666" s="73"/>
      <c r="H666" s="17"/>
    </row>
    <row r="667" spans="4:8" ht="15.75">
      <c r="D667" s="22"/>
      <c r="F667" s="22"/>
      <c r="G667" s="73"/>
      <c r="H667" s="17"/>
    </row>
    <row r="668" spans="4:8" ht="15.75">
      <c r="D668" s="22"/>
      <c r="F668" s="22"/>
      <c r="G668" s="73"/>
      <c r="H668" s="17"/>
    </row>
    <row r="669" spans="4:8" ht="15.75">
      <c r="D669" s="22"/>
      <c r="F669" s="22"/>
      <c r="G669" s="73"/>
      <c r="H669" s="17"/>
    </row>
    <row r="670" spans="4:8" ht="15.75">
      <c r="D670" s="22"/>
      <c r="F670" s="22"/>
      <c r="G670" s="73"/>
      <c r="H670" s="17"/>
    </row>
    <row r="671" spans="4:8" ht="15.75">
      <c r="D671" s="22"/>
      <c r="F671" s="22"/>
      <c r="G671" s="73"/>
      <c r="H671" s="17"/>
    </row>
    <row r="672" spans="4:8" ht="15.75">
      <c r="D672" s="22"/>
      <c r="F672" s="22"/>
      <c r="G672" s="73"/>
      <c r="H672" s="17"/>
    </row>
    <row r="673" spans="4:8" ht="15.75">
      <c r="D673" s="22"/>
      <c r="F673" s="22"/>
      <c r="G673" s="73"/>
      <c r="H673" s="17"/>
    </row>
    <row r="674" spans="4:8" ht="15.75">
      <c r="D674" s="22"/>
      <c r="F674" s="22"/>
      <c r="G674" s="73"/>
      <c r="H674" s="17"/>
    </row>
    <row r="675" spans="4:8" ht="15.75">
      <c r="D675" s="22"/>
      <c r="F675" s="22"/>
      <c r="G675" s="73"/>
      <c r="H675" s="17"/>
    </row>
    <row r="676" spans="4:8" ht="15.75">
      <c r="D676" s="22"/>
      <c r="F676" s="22"/>
      <c r="G676" s="73"/>
      <c r="H676" s="17"/>
    </row>
    <row r="677" spans="4:8" ht="15.75">
      <c r="D677" s="22"/>
      <c r="F677" s="22"/>
      <c r="G677" s="73"/>
      <c r="H677" s="17"/>
    </row>
    <row r="678" spans="4:8" ht="15.75">
      <c r="D678" s="22"/>
      <c r="F678" s="22"/>
      <c r="G678" s="73"/>
      <c r="H678" s="17"/>
    </row>
    <row r="679" spans="4:8" ht="15.75">
      <c r="D679" s="22"/>
      <c r="F679" s="22"/>
      <c r="G679" s="73"/>
      <c r="H679" s="17"/>
    </row>
    <row r="680" spans="4:8" ht="15.75">
      <c r="D680" s="22"/>
      <c r="F680" s="22"/>
      <c r="G680" s="73"/>
      <c r="H680" s="17"/>
    </row>
    <row r="681" spans="4:8" ht="15.75">
      <c r="D681" s="22"/>
      <c r="F681" s="22"/>
      <c r="G681" s="73"/>
      <c r="H681" s="17"/>
    </row>
    <row r="682" spans="4:8" ht="15.75">
      <c r="D682" s="22"/>
      <c r="F682" s="22"/>
      <c r="G682" s="73"/>
      <c r="H682" s="17"/>
    </row>
    <row r="683" spans="4:8" ht="15.75">
      <c r="D683" s="22"/>
      <c r="F683" s="22"/>
      <c r="G683" s="73"/>
      <c r="H683" s="17"/>
    </row>
    <row r="684" spans="4:8" ht="15.75">
      <c r="D684" s="22"/>
      <c r="F684" s="22"/>
      <c r="G684" s="73"/>
      <c r="H684" s="17"/>
    </row>
  </sheetData>
  <mergeCells count="16">
    <mergeCell ref="B641:G641"/>
    <mergeCell ref="B10:G10"/>
    <mergeCell ref="B120:G120"/>
    <mergeCell ref="B528:G528"/>
    <mergeCell ref="B166:G166"/>
    <mergeCell ref="B273:G273"/>
    <mergeCell ref="B349:G349"/>
    <mergeCell ref="B415:G415"/>
    <mergeCell ref="B639:C639"/>
    <mergeCell ref="B5:C9"/>
    <mergeCell ref="D5:F7"/>
    <mergeCell ref="B3:G3"/>
    <mergeCell ref="D8:D9"/>
    <mergeCell ref="E8:E9"/>
    <mergeCell ref="F8:F9"/>
    <mergeCell ref="G5:G9"/>
  </mergeCells>
  <printOptions horizontalCentered="1"/>
  <pageMargins left="0.6299212598425197" right="0.6299212598425197" top="0.4330708661417323" bottom="0.7874015748031497" header="0" footer="0.2755905511811024"/>
  <pageSetup fitToHeight="10" fitToWidth="1"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rozpočtové oddělení</dc:creator>
  <cp:keywords/>
  <dc:description/>
  <cp:lastModifiedBy>mikula</cp:lastModifiedBy>
  <cp:lastPrinted>2008-12-01T11:24:06Z</cp:lastPrinted>
  <dcterms:created xsi:type="dcterms:W3CDTF">1999-12-02T13:40:03Z</dcterms:created>
  <dcterms:modified xsi:type="dcterms:W3CDTF">2008-12-05T09:57:34Z</dcterms:modified>
  <cp:category/>
  <cp:version/>
  <cp:contentType/>
  <cp:contentStatus/>
</cp:coreProperties>
</file>