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tabRatio="456" activeTab="0"/>
  </bookViews>
  <sheets>
    <sheet name="oblast školství" sheetId="1" r:id="rId1"/>
    <sheet name="oblast kultury" sheetId="2" r:id="rId2"/>
    <sheet name="oblast dopravy" sheetId="3" r:id="rId3"/>
    <sheet name="oblast sociální " sheetId="4" r:id="rId4"/>
    <sheet name="oblast zdravotnictví" sheetId="5" r:id="rId5"/>
  </sheets>
  <definedNames>
    <definedName name="_xlnm.Print_Titles" localSheetId="0">'oblast školství'!$2:$4</definedName>
  </definedNames>
  <calcPr fullCalcOnLoad="1"/>
</workbook>
</file>

<file path=xl/sharedStrings.xml><?xml version="1.0" encoding="utf-8"?>
<sst xmlns="http://schemas.openxmlformats.org/spreadsheetml/2006/main" count="213" uniqueCount="192">
  <si>
    <t>Oblast dopravy</t>
  </si>
  <si>
    <t>( v tis.Kč )</t>
  </si>
  <si>
    <t xml:space="preserve">Název organizace </t>
  </si>
  <si>
    <t>ORG</t>
  </si>
  <si>
    <t>Neinvestiční příspěvek</t>
  </si>
  <si>
    <t>Investiční příspěvek</t>
  </si>
  <si>
    <t>Správa a údržba silnic Jihočeského kraje</t>
  </si>
  <si>
    <t>Celkem</t>
  </si>
  <si>
    <t>Oblast kultury</t>
  </si>
  <si>
    <t>Název organizace</t>
  </si>
  <si>
    <t>Jihočeská komorní filharmonie České Budějovice</t>
  </si>
  <si>
    <t>Jihočeská vědecká knihovna v Českých Budějovicích</t>
  </si>
  <si>
    <t>Alšova jihočeská galerie v Hluboké nad Vltavou</t>
  </si>
  <si>
    <t>Jihočeské muzeum v Českých Budějovicích</t>
  </si>
  <si>
    <t>Regionální muzeum v Českém Krumlově</t>
  </si>
  <si>
    <t>Muzeum Jindřichohradecka</t>
  </si>
  <si>
    <t>Prácheňské muzeum v Písku</t>
  </si>
  <si>
    <t>Hvězdárna a planetárium ČB s pobočkou na Kleti</t>
  </si>
  <si>
    <t>Divadlo Oskara Nedbala Tábor</t>
  </si>
  <si>
    <t>Prachatické muzeum</t>
  </si>
  <si>
    <t>Muzeum středního Pootaví Strakonice</t>
  </si>
  <si>
    <t>Zoologická zahrada Ohrada Hluboká nad Vltavou</t>
  </si>
  <si>
    <t>Oblast školství</t>
  </si>
  <si>
    <t>(v tis. Kč)</t>
  </si>
  <si>
    <t>§</t>
  </si>
  <si>
    <t xml:space="preserve">Název organizace  </t>
  </si>
  <si>
    <t>z toho odpisy</t>
  </si>
  <si>
    <t>Gymnázium J.V.Jirsíka, Č.Bud.,Fráni Šrámka 23</t>
  </si>
  <si>
    <t>Gymnázium, Č. Bud., Jírovcova 8</t>
  </si>
  <si>
    <t>Gymnázium, Č. Bud., Česká 64</t>
  </si>
  <si>
    <t>Gymnázium, Trhové Sviny, Školní 995</t>
  </si>
  <si>
    <t>Gymnázium, Týn nad Vltavou, Havlíčkova 13</t>
  </si>
  <si>
    <t>Gymnázium olymp. nadějí, Č.Bud., Kubat. 1</t>
  </si>
  <si>
    <t>Obchodní akademie, Č. Bud., Husova 1</t>
  </si>
  <si>
    <t>SOŠ vet.,mech.a zahr.a JŠ s PSJZ., Č. Bud.</t>
  </si>
  <si>
    <t>SPŠ strojní a el., Č. Bud., Dukelská 13</t>
  </si>
  <si>
    <t>SPŠ stavební, Č. Budějovice, Resslova 2</t>
  </si>
  <si>
    <t>Konzervatoř, Č. Bud., Kanovnická 22</t>
  </si>
  <si>
    <t>SZdŠ a VOŠZd., Č. Bud., Husova 3</t>
  </si>
  <si>
    <t>VOŠ,SPŠ aut.a tech., Č.Bud.,Skuherského 3</t>
  </si>
  <si>
    <t>SOŠ a SOU, Trhové Sviny, Školní 709</t>
  </si>
  <si>
    <t>SŠ a VOŠ cest.ruchu, Č. Bud., Senov.nám.12</t>
  </si>
  <si>
    <t>SŠ OSaP a VOŠ, Č. Bud., Kněžskodvorská 33/A</t>
  </si>
  <si>
    <t>SŠ obchodní, Č. Bud,. Husova 9</t>
  </si>
  <si>
    <t>ISŠ stavební, Č. Budějovice, Nerudova 59</t>
  </si>
  <si>
    <t>SOŠ elekt.-COP, Hluboká n.Vlt.,Zvolenovská 537</t>
  </si>
  <si>
    <t>SOŠ a SOU, Hněvkovice 1</t>
  </si>
  <si>
    <t>SOU,Lišov,tř.5.května 3</t>
  </si>
  <si>
    <t>ZŠ logopedická,Týn n.Vlt.,Sakařova 342</t>
  </si>
  <si>
    <t>MŠ,ZŠ a PŠ,Č.Bud.,Štítného 3</t>
  </si>
  <si>
    <t>MŠ pro zrak.post.,Č.Bud.,Zachariášova 5</t>
  </si>
  <si>
    <t>MŠ,ZŠ a PrŠ,Trhové Sviny,Nové Město 228</t>
  </si>
  <si>
    <t>DD a ŠJ,Boršov n.Vlt.,Na Planýrce 168</t>
  </si>
  <si>
    <t>DM a ŠJ, Č. Bud., U Hvízdala 4</t>
  </si>
  <si>
    <t>DM a ŠJ, Č. Bud., Holečkova 2</t>
  </si>
  <si>
    <t>ZUŠ B. Jeremiáše, Č. Bud., Otakarova 43</t>
  </si>
  <si>
    <t>ZUŠ, Č. Bud., Piaristické náměstí 1</t>
  </si>
  <si>
    <t>ZUŠ, Trhové Sviny, Sokolská 1052</t>
  </si>
  <si>
    <t>DDM, Č. Bud., U Zimního stadionu 1</t>
  </si>
  <si>
    <t>PPP, Č. Bud., Nerudova 59</t>
  </si>
  <si>
    <t>Zař.pro DVPP a SSŠ, Č.Bud.,Nemanická 7</t>
  </si>
  <si>
    <t>Gymnázium, Č.Krumlov, Chvalšinská 112</t>
  </si>
  <si>
    <t>Gymnázium, SOŠ ek.a SOU Kaplice, Pohorská 86</t>
  </si>
  <si>
    <t>SUPŠ sv.Anežky Č.Krumlov, Tavírna 109</t>
  </si>
  <si>
    <t>SOŠZ a SOU, Č.Krumlov, Tavírna 342</t>
  </si>
  <si>
    <t>SOŠ strojní a elektrotechnická, Velešín, U Hřiště 527</t>
  </si>
  <si>
    <t>ZŠ a PŠ, Kaplice, Omlenická 436</t>
  </si>
  <si>
    <t>ZŠ, Český Krumlov, Kaplická 151</t>
  </si>
  <si>
    <t>ZŠ praktická, Loučovice 51</t>
  </si>
  <si>
    <t>DD,  ZŠ a ŠJ, Horní Planá, sídliště Míru 40</t>
  </si>
  <si>
    <t>ZUŠ Český Krumlov,  Kostelní 162</t>
  </si>
  <si>
    <t>ZUŠ Kaplice, Linecká 2</t>
  </si>
  <si>
    <t>ZUŠ Velešín, U Hriště 527</t>
  </si>
  <si>
    <t>DDM, Č.Krumlov, Linecká 67</t>
  </si>
  <si>
    <t>DDM, Kaplice,  Omlenická 436</t>
  </si>
  <si>
    <t>Gymnázium V.Nováka, J.Hradec, Husova 333</t>
  </si>
  <si>
    <t>Gymnázium, Třeboň, Na Sadech 308</t>
  </si>
  <si>
    <t>Gymnázium, Dačice, Boženy Němcové 213</t>
  </si>
  <si>
    <t>OA T.G.M. a JŠ, Jindřichův Hradec, Husova 156</t>
  </si>
  <si>
    <t>OA,Třeboň, Táboritská 688</t>
  </si>
  <si>
    <t>SZŠ, J.Hradec, Klášterská 77/II</t>
  </si>
  <si>
    <t>SOŠ a SOU J.Hradec, Jáchymova 478</t>
  </si>
  <si>
    <t>Střední škola TO, Dačice, Strojírenská 304</t>
  </si>
  <si>
    <t>Střední škola, České Velenice, Revoluční 220</t>
  </si>
  <si>
    <t>SOU zeměd.a služeb, Dačice, nám. Rep. 86</t>
  </si>
  <si>
    <t>SOŠ a SOU, Třeboň, Vrchlického 567</t>
  </si>
  <si>
    <t>SŠ rybář. a vodohosp. Krčína, Třeboň, Táboritská 941</t>
  </si>
  <si>
    <t>Základní škola, Dačice, Neulingerova 108</t>
  </si>
  <si>
    <t>MŠ, ZŠ a prakt. škola, J.Hradec, Jarošovská 1125/II</t>
  </si>
  <si>
    <t>Základní škola praktická, Třeboň, Jiráskova 3</t>
  </si>
  <si>
    <t>ZUŠ, Třeboň, Hradební 24</t>
  </si>
  <si>
    <t>ZUŠ, Dačice, Antonínská 93/II</t>
  </si>
  <si>
    <t>ZUŠ V. Nováka, J.Hradec, Janderova 165/II</t>
  </si>
  <si>
    <t>DDM, J.Hradec, Růžová 10</t>
  </si>
  <si>
    <t>Gymnázium, Písek, Komenského 89</t>
  </si>
  <si>
    <t>Gymnázium, Milevsko, Masarykova 183</t>
  </si>
  <si>
    <t xml:space="preserve">Obchodní akademie a JŠ, Písek, Karlova 111 </t>
  </si>
  <si>
    <t>Střední zem.škola, Písek, Čelakovského 200</t>
  </si>
  <si>
    <t>SZŠ, Písek, Nár. svobody 420</t>
  </si>
  <si>
    <t>Střední prům.škola a VOŠ, Písek, K. Čapka 402</t>
  </si>
  <si>
    <t>VOŠL a SLŠ B. Schwarzenberga, Písek, Lesnická 55</t>
  </si>
  <si>
    <t>SOŠ a SOU, Milevsko, Čs.armády 777</t>
  </si>
  <si>
    <t>SOŠ a SOU, Písek, Komenského 86</t>
  </si>
  <si>
    <t>DD,MŠ,ZŠ,PŠ,ŠJ,ŠK a Příp.stup.ZŠ spec., Písek, Šobrova 111</t>
  </si>
  <si>
    <t>Dětský domov a ŠJ, Zvíkovské Podhradí 42</t>
  </si>
  <si>
    <t>Domov mládeže a ŠJ, Písek, Budějovická 1664</t>
  </si>
  <si>
    <t>ZUŠ O. Ševčíka, Písek, Šrámkova 131</t>
  </si>
  <si>
    <t>ZUŠ, Milevsko, Libušina 1217</t>
  </si>
  <si>
    <t>Dům dětí a mládeže, Písek, Švantlova 2394</t>
  </si>
  <si>
    <t>Školní rybářství, Protivín, Mysarykovo nám. 12</t>
  </si>
  <si>
    <t>Gymnázium, Prachatice, Zlatá stezka 137</t>
  </si>
  <si>
    <t>Gymn.a SOŠ ekonomická, Vimperk, Pivovarská 69</t>
  </si>
  <si>
    <t>VOŠS a SPgŠ Prachatice, Zahradní 249</t>
  </si>
  <si>
    <t>SOU, Netolice,  Václavská 92</t>
  </si>
  <si>
    <t>Střední škola, Vimperk, Nerudova 267</t>
  </si>
  <si>
    <t>Základní škola, Prachatice, Zlatá stezka 387</t>
  </si>
  <si>
    <t>Základní škola praktická,Vimperk, 1. máje  127</t>
  </si>
  <si>
    <t>DD, ZŠ a ŠJ , Žíchovec 17</t>
  </si>
  <si>
    <t>ZUŠ Prachatice, Husova 110</t>
  </si>
  <si>
    <t>ZUŠ Vimperk, Smetanova 405</t>
  </si>
  <si>
    <t>DDM, Prachatice, Ševčíkova 273</t>
  </si>
  <si>
    <t>Gymnázium, Strakonice, Máchova 174</t>
  </si>
  <si>
    <t>VOŠ a SPŠ, Strakonice, Želivského 291</t>
  </si>
  <si>
    <t>VOŠ a SPŠ, Volyně, Resslova 440</t>
  </si>
  <si>
    <t>SŠ a Jazyková škola,  Volyně, Lidická 135</t>
  </si>
  <si>
    <t>SOŠ, Blatná V Jezárkách 745</t>
  </si>
  <si>
    <t>SRŠ a VOŠ, Vodňany, Zátiší 480</t>
  </si>
  <si>
    <t>SŠ řemesel a služeb Strakonice, Zvolenská 934</t>
  </si>
  <si>
    <t>SOU, Blatná, U Sladovny 671</t>
  </si>
  <si>
    <t>ZŠ a MŠ, Strakonice,Plánkova 430</t>
  </si>
  <si>
    <t>DD a Základní škola,  Volyně, Školní 319</t>
  </si>
  <si>
    <t>Základní škola,  Blatná, Holečkova 1060</t>
  </si>
  <si>
    <t>Základní škola,  Vodňany, náměstí 5.května 104</t>
  </si>
  <si>
    <t>ZUŠ, Blatná, J.P. Koubka 4</t>
  </si>
  <si>
    <t>ZUŠ, Strakonice, Kochana z Prachové 263</t>
  </si>
  <si>
    <t>ZUŠ, Vodňany, náměstí Svobody 14</t>
  </si>
  <si>
    <t>ZUŠ, Volyně, Palackého 64</t>
  </si>
  <si>
    <t>DDM, Blatná, Palackého 652</t>
  </si>
  <si>
    <t>DDM, Strakonice, Na Ohradě 417</t>
  </si>
  <si>
    <t>Školní jídelna, Volyně, Školní 716</t>
  </si>
  <si>
    <t>Gymnázium Tábor nám.Fr. Křížíka 860</t>
  </si>
  <si>
    <t>Gymnázium Soběslav Dr.E. Beneše 449/II</t>
  </si>
  <si>
    <t>OA a VOŠ ekonom. Tábor Jiráskova 1615</t>
  </si>
  <si>
    <t>SPŠ strojní a stavební Tábor Komenského 1670</t>
  </si>
  <si>
    <t>SZŠ Tábor Mostecká 1912</t>
  </si>
  <si>
    <t>SPŠ keramická Bechyně Písecká 203</t>
  </si>
  <si>
    <t>VOŠ a SZeŠ Tábor nám.T.G.Masaryka 788</t>
  </si>
  <si>
    <t>SOŠ OTŽP Veselí nad Luž. Blatské sídl. 600/I</t>
  </si>
  <si>
    <t>Stř. škola spojů a infor. Tábor Bydlinského 2474</t>
  </si>
  <si>
    <t>Stř. škola OSŘ a JŠ Tábor Bydlinského 2474</t>
  </si>
  <si>
    <t>VOŠ, Střední škola-COP Sez.Ústí Budějovická 421</t>
  </si>
  <si>
    <t>SOU technické Soběslav Jiráskova 66/II</t>
  </si>
  <si>
    <t>OU, PrŠ a ZŠ Soběslav Wilsonova 405</t>
  </si>
  <si>
    <t>Zákl.škola při DPL Opařany 160</t>
  </si>
  <si>
    <t>MŠ a ZŠ Tábor tř.Čs.armády 925</t>
  </si>
  <si>
    <t>ZŠ speciální Klíček, Tábor-Záluží 17</t>
  </si>
  <si>
    <t>Dětský domov, ZŠ a ŠJ Radenín 1</t>
  </si>
  <si>
    <t>Domov mládeže a ŠJ Tábor Komenského 2235</t>
  </si>
  <si>
    <t>ZUŠ Tábor Martínka Húsky 62</t>
  </si>
  <si>
    <t>ZUŠ Bechyně Klášterní 39</t>
  </si>
  <si>
    <t>ZUŠ Sez. Ústí Školní nám. 628</t>
  </si>
  <si>
    <t>ZUŠ Soběslav Školní nám. 56</t>
  </si>
  <si>
    <t>ZUŠ Veselí nad Luž. nám.T.G.Masaryka 22</t>
  </si>
  <si>
    <t>DDM Tábor Tržní náměstí 346</t>
  </si>
  <si>
    <t>DDM Soběslav Na Pršíně 27</t>
  </si>
  <si>
    <t>DDM Veselí nad Luž., Husova 107</t>
  </si>
  <si>
    <t>Oblast sociální</t>
  </si>
  <si>
    <t>Domov Libníč a centrum sociálních služeb Empatie</t>
  </si>
  <si>
    <t>Domov důchodců Dobrá Voda</t>
  </si>
  <si>
    <t>Domov pro seniory Horní Stropnice</t>
  </si>
  <si>
    <t>Domov pro seniory Chvalkov</t>
  </si>
  <si>
    <t xml:space="preserve">Pečovatelská služba </t>
  </si>
  <si>
    <t>Domov důchodců Horní Planá</t>
  </si>
  <si>
    <t>Domov pro seniory Kaplice</t>
  </si>
  <si>
    <t>Ústav sociálních služeb Jindřichův Hradec, příspěvková organizace</t>
  </si>
  <si>
    <t>Bobelovka - centrum pobytových a ambulantních sociálních služeb</t>
  </si>
  <si>
    <t>Pístina - domov pro osoby se zdravotním postižením</t>
  </si>
  <si>
    <t>Domov pro seniory Světlo</t>
  </si>
  <si>
    <t>Denní a týdenní stacionář Duha</t>
  </si>
  <si>
    <t>Domov pro osoby se zdravotním postižením Zběšičky</t>
  </si>
  <si>
    <t>Domov seniorů Mistra Křišťana Prachatice</t>
  </si>
  <si>
    <t>Domov pro seniory Stachy - Kůsov</t>
  </si>
  <si>
    <t>Domov PETRA Mačkov</t>
  </si>
  <si>
    <t>Domov pro osoby se zdravotním postižením Osek</t>
  </si>
  <si>
    <t>Domov pro seniory Bechyně</t>
  </si>
  <si>
    <t>Domov pro seniory Budislav</t>
  </si>
  <si>
    <t>Domov pro seniory Chýnov</t>
  </si>
  <si>
    <t>Denní a týdenní stacionář Klíček</t>
  </si>
  <si>
    <t>Zřizované organizace v sociální oblasti sumář</t>
  </si>
  <si>
    <t>Oblast zdravotnictví</t>
  </si>
  <si>
    <t>Zdravotnická záchranná služba Jihočeského kraje</t>
  </si>
  <si>
    <t>Psychiatrická léčebna Lnáře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</si>
</sst>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0.00000"/>
    <numFmt numFmtId="179" formatCode="0.0000"/>
    <numFmt numFmtId="180" formatCode="0.000"/>
    <numFmt numFmtId="181" formatCode="0.0"/>
    <numFmt numFmtId="182" formatCode="#.##0.00,&quot;Kč&quot;"/>
    <numFmt numFmtId="183" formatCode="0.0E+00"/>
    <numFmt numFmtId="184" formatCode="0.0000%"/>
    <numFmt numFmtId="185" formatCode="#,##0.0\ &quot;Kč&quot;"/>
    <numFmt numFmtId="186" formatCode="#,##0.0\ _K_č"/>
    <numFmt numFmtId="187" formatCode="#,##0\ &quot;Kčs&quot;;\-#,##0\ &quot;Kčs&quot;"/>
    <numFmt numFmtId="188" formatCode="#,##0\ &quot;Kčs&quot;;[Red]\-#,##0\ &quot;Kčs&quot;"/>
    <numFmt numFmtId="189" formatCode="#,##0.00\ &quot;Kčs&quot;;\-#,##0.00\ &quot;Kčs&quot;"/>
    <numFmt numFmtId="190" formatCode="#,##0.00\ &quot;Kčs&quot;;[Red]\-#,##0.00\ &quot;Kčs&quot;"/>
    <numFmt numFmtId="191" formatCode="_-* #,##0\ &quot;Kčs&quot;_-;\-* #,##0\ &quot;Kčs&quot;_-;_-* &quot;-&quot;\ &quot;Kčs&quot;_-;_-@_-"/>
    <numFmt numFmtId="192" formatCode="_-* #,##0\ _K_č_s_-;\-* #,##0\ _K_č_s_-;_-* &quot;-&quot;\ _K_č_s_-;_-@_-"/>
    <numFmt numFmtId="193" formatCode="_-* #,##0.00\ &quot;Kčs&quot;_-;\-* #,##0.00\ &quot;Kčs&quot;_-;_-* &quot;-&quot;??\ &quot;Kčs&quot;_-;_-@_-"/>
    <numFmt numFmtId="194" formatCode="_-* #,##0.00\ _K_č_s_-;\-* #,##0.00\ _K_č_s_-;_-* &quot;-&quot;??\ _K_č_s_-;_-@_-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#,##0;[Red]\-#,##0;&quot;  &quot;"/>
    <numFmt numFmtId="204" formatCode="0.00;[Red]0.00"/>
    <numFmt numFmtId="205" formatCode="_-* #,##0.0\ _K_č_-;\-* #,##0.0\ _K_č_-;_-* &quot;-&quot;?\ _K_č_-;_-@_-"/>
    <numFmt numFmtId="206" formatCode="0.0;[Red]0.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Times New Roman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center" vertical="center"/>
      <protection/>
    </xf>
    <xf numFmtId="0" fontId="5" fillId="0" borderId="0" xfId="20" applyFont="1" applyAlignment="1">
      <alignment horizontal="right"/>
      <protection/>
    </xf>
    <xf numFmtId="0" fontId="5" fillId="0" borderId="0" xfId="20" applyFont="1" applyAlignment="1">
      <alignment wrapText="1"/>
      <protection/>
    </xf>
    <xf numFmtId="0" fontId="6" fillId="0" borderId="0" xfId="20" applyFont="1" applyAlignment="1">
      <alignment horizontal="right"/>
      <protection/>
    </xf>
    <xf numFmtId="2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20" applyNumberFormat="1" applyFont="1" applyBorder="1" applyAlignment="1">
      <alignment horizontal="center" vertical="center" wrapText="1"/>
      <protection/>
    </xf>
    <xf numFmtId="2" fontId="7" fillId="0" borderId="3" xfId="20" applyNumberFormat="1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8" fillId="0" borderId="4" xfId="20" applyFont="1" applyBorder="1" applyAlignment="1">
      <alignment vertical="center" wrapText="1"/>
      <protection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0" fontId="9" fillId="0" borderId="0" xfId="20" applyFont="1" applyAlignment="1">
      <alignment vertical="center"/>
      <protection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vertical="center"/>
    </xf>
    <xf numFmtId="0" fontId="2" fillId="0" borderId="0" xfId="20" applyFont="1" applyAlignment="1">
      <alignment vertical="center"/>
      <protection/>
    </xf>
    <xf numFmtId="0" fontId="2" fillId="0" borderId="0" xfId="20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8" fillId="0" borderId="9" xfId="20" applyFont="1" applyBorder="1" applyAlignment="1">
      <alignment vertical="center" wrapText="1"/>
      <protection/>
    </xf>
    <xf numFmtId="0" fontId="8" fillId="0" borderId="10" xfId="20" applyFont="1" applyBorder="1" applyAlignment="1">
      <alignment horizontal="center" vertical="center" wrapText="1"/>
      <protection/>
    </xf>
    <xf numFmtId="164" fontId="8" fillId="0" borderId="10" xfId="20" applyNumberFormat="1" applyFont="1" applyBorder="1" applyAlignment="1">
      <alignment horizontal="right" vertical="center"/>
      <protection/>
    </xf>
    <xf numFmtId="164" fontId="8" fillId="0" borderId="11" xfId="20" applyNumberFormat="1" applyFont="1" applyBorder="1" applyAlignment="1">
      <alignment horizontal="right" vertical="center"/>
      <protection/>
    </xf>
    <xf numFmtId="0" fontId="9" fillId="0" borderId="0" xfId="20" applyFont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 wrapText="1"/>
      <protection/>
    </xf>
    <xf numFmtId="164" fontId="8" fillId="0" borderId="12" xfId="20" applyNumberFormat="1" applyFont="1" applyBorder="1" applyAlignment="1">
      <alignment horizontal="right" vertical="center"/>
      <protection/>
    </xf>
    <xf numFmtId="164" fontId="8" fillId="0" borderId="13" xfId="20" applyNumberFormat="1" applyFont="1" applyBorder="1" applyAlignment="1">
      <alignment horizontal="right" vertical="center"/>
      <protection/>
    </xf>
    <xf numFmtId="0" fontId="8" fillId="0" borderId="14" xfId="20" applyFont="1" applyBorder="1" applyAlignment="1">
      <alignment vertical="center" wrapText="1"/>
      <protection/>
    </xf>
    <xf numFmtId="0" fontId="8" fillId="0" borderId="15" xfId="20" applyFont="1" applyBorder="1" applyAlignment="1">
      <alignment horizontal="center" vertical="center" wrapText="1"/>
      <protection/>
    </xf>
    <xf numFmtId="164" fontId="8" fillId="0" borderId="15" xfId="20" applyNumberFormat="1" applyFont="1" applyBorder="1" applyAlignment="1">
      <alignment horizontal="right" vertical="center"/>
      <protection/>
    </xf>
    <xf numFmtId="164" fontId="8" fillId="0" borderId="16" xfId="20" applyNumberFormat="1" applyFont="1" applyBorder="1" applyAlignment="1">
      <alignment horizontal="right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1" fillId="0" borderId="0" xfId="20" applyFont="1">
      <alignment/>
      <protection/>
    </xf>
    <xf numFmtId="0" fontId="10" fillId="0" borderId="7" xfId="20" applyFont="1" applyBorder="1" applyAlignment="1">
      <alignment vertical="center" wrapText="1"/>
      <protection/>
    </xf>
    <xf numFmtId="0" fontId="2" fillId="0" borderId="8" xfId="20" applyFont="1" applyBorder="1" applyAlignment="1">
      <alignment vertical="center" wrapText="1"/>
      <protection/>
    </xf>
    <xf numFmtId="164" fontId="10" fillId="0" borderId="3" xfId="20" applyNumberFormat="1" applyFont="1" applyBorder="1" applyAlignment="1">
      <alignment horizontal="right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164" fontId="10" fillId="0" borderId="2" xfId="20" applyNumberFormat="1" applyFont="1" applyBorder="1" applyAlignment="1">
      <alignment horizontal="right" vertical="center"/>
      <protection/>
    </xf>
    <xf numFmtId="0" fontId="8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 wrapText="1"/>
    </xf>
    <xf numFmtId="164" fontId="15" fillId="0" borderId="11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right" vertical="center" wrapText="1"/>
    </xf>
    <xf numFmtId="164" fontId="8" fillId="0" borderId="12" xfId="0" applyNumberFormat="1" applyFont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164" fontId="15" fillId="0" borderId="13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right" vertical="center" wrapText="1"/>
    </xf>
    <xf numFmtId="164" fontId="8" fillId="0" borderId="15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8" xfId="20" applyFont="1" applyBorder="1" applyAlignment="1">
      <alignment vertical="center" wrapText="1"/>
      <protection/>
    </xf>
    <xf numFmtId="164" fontId="10" fillId="0" borderId="19" xfId="20" applyNumberFormat="1" applyFont="1" applyBorder="1" applyAlignment="1">
      <alignment horizontal="right" vertical="center"/>
      <protection/>
    </xf>
    <xf numFmtId="0" fontId="13" fillId="0" borderId="0" xfId="20" applyFont="1" applyBorder="1" applyAlignment="1">
      <alignment vertical="center" wrapText="1"/>
      <protection/>
    </xf>
    <xf numFmtId="0" fontId="5" fillId="0" borderId="0" xfId="20" applyFont="1" applyBorder="1" applyAlignment="1">
      <alignment vertical="center" wrapText="1"/>
      <protection/>
    </xf>
    <xf numFmtId="164" fontId="13" fillId="0" borderId="0" xfId="20" applyNumberFormat="1" applyFont="1" applyBorder="1" applyAlignment="1">
      <alignment horizontal="right" vertical="center"/>
      <protection/>
    </xf>
    <xf numFmtId="0" fontId="9" fillId="0" borderId="0" xfId="20" applyFont="1">
      <alignment/>
      <protection/>
    </xf>
    <xf numFmtId="0" fontId="13" fillId="0" borderId="7" xfId="20" applyFont="1" applyBorder="1" applyAlignment="1">
      <alignment vertical="center" wrapText="1"/>
      <protection/>
    </xf>
    <xf numFmtId="0" fontId="5" fillId="0" borderId="8" xfId="20" applyFont="1" applyBorder="1" applyAlignment="1">
      <alignment vertical="center" wrapText="1"/>
      <protection/>
    </xf>
    <xf numFmtId="164" fontId="13" fillId="0" borderId="2" xfId="20" applyNumberFormat="1" applyFont="1" applyBorder="1" applyAlignment="1">
      <alignment horizontal="right" vertical="center"/>
      <protection/>
    </xf>
    <xf numFmtId="164" fontId="13" fillId="0" borderId="3" xfId="20" applyNumberFormat="1" applyFont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13" fillId="0" borderId="1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závazdní ukazatelé - překopírovat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6.25390625" style="82" customWidth="1"/>
    <col min="2" max="2" width="44.375" style="82" customWidth="1"/>
    <col min="3" max="3" width="6.25390625" style="82" customWidth="1"/>
    <col min="4" max="4" width="12.00390625" style="83" customWidth="1"/>
    <col min="5" max="5" width="11.875" style="82" bestFit="1" customWidth="1"/>
    <col min="6" max="6" width="11.125" style="47" customWidth="1"/>
    <col min="7" max="16384" width="9.125" style="47" customWidth="1"/>
  </cols>
  <sheetData>
    <row r="1" spans="1:6" ht="18.75" customHeight="1">
      <c r="A1" s="98" t="s">
        <v>22</v>
      </c>
      <c r="B1" s="98"/>
      <c r="C1" s="98"/>
      <c r="D1" s="98"/>
      <c r="E1" s="98"/>
      <c r="F1" s="98"/>
    </row>
    <row r="2" spans="1:6" ht="15.75" customHeight="1" thickBot="1">
      <c r="A2" s="48"/>
      <c r="B2" s="48"/>
      <c r="C2" s="48"/>
      <c r="D2" s="49"/>
      <c r="E2" s="48"/>
      <c r="F2" s="50" t="s">
        <v>23</v>
      </c>
    </row>
    <row r="3" spans="1:6" ht="15.75" customHeight="1">
      <c r="A3" s="105" t="s">
        <v>24</v>
      </c>
      <c r="B3" s="101" t="s">
        <v>25</v>
      </c>
      <c r="C3" s="101" t="s">
        <v>3</v>
      </c>
      <c r="D3" s="101" t="s">
        <v>4</v>
      </c>
      <c r="E3" s="103" t="s">
        <v>26</v>
      </c>
      <c r="F3" s="99" t="s">
        <v>5</v>
      </c>
    </row>
    <row r="4" spans="1:6" ht="34.5" customHeight="1" thickBot="1">
      <c r="A4" s="106"/>
      <c r="B4" s="102"/>
      <c r="C4" s="102"/>
      <c r="D4" s="102"/>
      <c r="E4" s="104"/>
      <c r="F4" s="100"/>
    </row>
    <row r="5" spans="1:6" ht="19.5" customHeight="1">
      <c r="A5" s="51">
        <v>3121</v>
      </c>
      <c r="B5" s="52" t="s">
        <v>27</v>
      </c>
      <c r="C5" s="53">
        <v>1204</v>
      </c>
      <c r="D5" s="54">
        <v>3004</v>
      </c>
      <c r="E5" s="55">
        <v>88</v>
      </c>
      <c r="F5" s="56"/>
    </row>
    <row r="6" spans="1:6" ht="19.5" customHeight="1">
      <c r="A6" s="57">
        <v>3121</v>
      </c>
      <c r="B6" s="46" t="s">
        <v>28</v>
      </c>
      <c r="C6" s="58">
        <v>1205</v>
      </c>
      <c r="D6" s="59">
        <v>2117</v>
      </c>
      <c r="E6" s="60">
        <v>185</v>
      </c>
      <c r="F6" s="61"/>
    </row>
    <row r="7" spans="1:6" ht="19.5" customHeight="1">
      <c r="A7" s="57">
        <v>3121</v>
      </c>
      <c r="B7" s="46" t="s">
        <v>29</v>
      </c>
      <c r="C7" s="58">
        <v>1212</v>
      </c>
      <c r="D7" s="59">
        <v>2897</v>
      </c>
      <c r="E7" s="60">
        <v>195</v>
      </c>
      <c r="F7" s="61"/>
    </row>
    <row r="8" spans="1:6" ht="19.5" customHeight="1">
      <c r="A8" s="57">
        <v>3121</v>
      </c>
      <c r="B8" s="46" t="s">
        <v>30</v>
      </c>
      <c r="C8" s="58">
        <v>1208</v>
      </c>
      <c r="D8" s="59">
        <v>1410</v>
      </c>
      <c r="E8" s="60">
        <v>344</v>
      </c>
      <c r="F8" s="61"/>
    </row>
    <row r="9" spans="1:6" ht="19.5" customHeight="1">
      <c r="A9" s="57">
        <v>3121</v>
      </c>
      <c r="B9" s="46" t="s">
        <v>31</v>
      </c>
      <c r="C9" s="58">
        <v>1207</v>
      </c>
      <c r="D9" s="59">
        <v>1470</v>
      </c>
      <c r="E9" s="60">
        <v>375</v>
      </c>
      <c r="F9" s="61"/>
    </row>
    <row r="10" spans="1:6" ht="19.5" customHeight="1">
      <c r="A10" s="57">
        <v>3121</v>
      </c>
      <c r="B10" s="46" t="s">
        <v>32</v>
      </c>
      <c r="C10" s="58">
        <v>1237</v>
      </c>
      <c r="D10" s="59">
        <v>2776</v>
      </c>
      <c r="E10" s="60">
        <v>25</v>
      </c>
      <c r="F10" s="61"/>
    </row>
    <row r="11" spans="1:6" ht="19.5" customHeight="1">
      <c r="A11" s="57">
        <v>3122</v>
      </c>
      <c r="B11" s="46" t="s">
        <v>33</v>
      </c>
      <c r="C11" s="58">
        <v>1209</v>
      </c>
      <c r="D11" s="59">
        <v>1952</v>
      </c>
      <c r="E11" s="60">
        <v>127</v>
      </c>
      <c r="F11" s="61"/>
    </row>
    <row r="12" spans="1:6" ht="19.5" customHeight="1">
      <c r="A12" s="57">
        <v>3122</v>
      </c>
      <c r="B12" s="46" t="s">
        <v>34</v>
      </c>
      <c r="C12" s="58">
        <v>1213</v>
      </c>
      <c r="D12" s="59">
        <v>10335</v>
      </c>
      <c r="E12" s="60">
        <v>1941</v>
      </c>
      <c r="F12" s="61"/>
    </row>
    <row r="13" spans="1:6" ht="19.5" customHeight="1">
      <c r="A13" s="57">
        <v>3122</v>
      </c>
      <c r="B13" s="46" t="s">
        <v>35</v>
      </c>
      <c r="C13" s="58">
        <v>1216</v>
      </c>
      <c r="D13" s="59">
        <v>3862</v>
      </c>
      <c r="E13" s="60">
        <v>595</v>
      </c>
      <c r="F13" s="61"/>
    </row>
    <row r="14" spans="1:6" ht="19.5" customHeight="1">
      <c r="A14" s="57">
        <v>3122</v>
      </c>
      <c r="B14" s="46" t="s">
        <v>36</v>
      </c>
      <c r="C14" s="58">
        <v>1214</v>
      </c>
      <c r="D14" s="59">
        <v>3621</v>
      </c>
      <c r="E14" s="60">
        <v>401</v>
      </c>
      <c r="F14" s="61"/>
    </row>
    <row r="15" spans="1:6" ht="19.5" customHeight="1">
      <c r="A15" s="62">
        <v>3126</v>
      </c>
      <c r="B15" s="46" t="s">
        <v>37</v>
      </c>
      <c r="C15" s="58">
        <v>1206</v>
      </c>
      <c r="D15" s="59">
        <v>3587</v>
      </c>
      <c r="E15" s="60">
        <v>692</v>
      </c>
      <c r="F15" s="61"/>
    </row>
    <row r="16" spans="1:6" ht="19.5" customHeight="1">
      <c r="A16" s="57">
        <v>3122</v>
      </c>
      <c r="B16" s="46" t="s">
        <v>38</v>
      </c>
      <c r="C16" s="58">
        <v>1217</v>
      </c>
      <c r="D16" s="59">
        <v>3710</v>
      </c>
      <c r="E16" s="60">
        <v>775</v>
      </c>
      <c r="F16" s="61"/>
    </row>
    <row r="17" spans="1:6" ht="19.5" customHeight="1">
      <c r="A17" s="57">
        <v>3123</v>
      </c>
      <c r="B17" s="46" t="s">
        <v>39</v>
      </c>
      <c r="C17" s="58">
        <v>1215</v>
      </c>
      <c r="D17" s="59">
        <v>28691</v>
      </c>
      <c r="E17" s="60">
        <v>4994</v>
      </c>
      <c r="F17" s="61"/>
    </row>
    <row r="18" spans="1:6" ht="19.5" customHeight="1">
      <c r="A18" s="57">
        <v>3123</v>
      </c>
      <c r="B18" s="46" t="s">
        <v>40</v>
      </c>
      <c r="C18" s="58">
        <v>1210</v>
      </c>
      <c r="D18" s="59">
        <v>4616</v>
      </c>
      <c r="E18" s="60">
        <v>549</v>
      </c>
      <c r="F18" s="61"/>
    </row>
    <row r="19" spans="1:6" ht="19.5" customHeight="1">
      <c r="A19" s="57">
        <v>3123</v>
      </c>
      <c r="B19" s="46" t="s">
        <v>41</v>
      </c>
      <c r="C19" s="58">
        <v>1236</v>
      </c>
      <c r="D19" s="59">
        <v>11285</v>
      </c>
      <c r="E19" s="60">
        <v>3099</v>
      </c>
      <c r="F19" s="61"/>
    </row>
    <row r="20" spans="1:6" ht="19.5" customHeight="1">
      <c r="A20" s="57">
        <v>3123</v>
      </c>
      <c r="B20" s="46" t="s">
        <v>42</v>
      </c>
      <c r="C20" s="58">
        <v>1234</v>
      </c>
      <c r="D20" s="59">
        <v>11977</v>
      </c>
      <c r="E20" s="60">
        <v>2207</v>
      </c>
      <c r="F20" s="61"/>
    </row>
    <row r="21" spans="1:6" ht="19.5" customHeight="1">
      <c r="A21" s="57">
        <v>3122</v>
      </c>
      <c r="B21" s="46" t="s">
        <v>43</v>
      </c>
      <c r="C21" s="58">
        <v>1232</v>
      </c>
      <c r="D21" s="59">
        <v>2406</v>
      </c>
      <c r="E21" s="60">
        <v>114</v>
      </c>
      <c r="F21" s="61"/>
    </row>
    <row r="22" spans="1:6" ht="19.5" customHeight="1">
      <c r="A22" s="57">
        <v>3123</v>
      </c>
      <c r="B22" s="46" t="s">
        <v>44</v>
      </c>
      <c r="C22" s="58">
        <v>1233</v>
      </c>
      <c r="D22" s="59">
        <v>7836</v>
      </c>
      <c r="E22" s="60">
        <v>1606</v>
      </c>
      <c r="F22" s="61"/>
    </row>
    <row r="23" spans="1:6" ht="19.5" customHeight="1">
      <c r="A23" s="57">
        <v>3123</v>
      </c>
      <c r="B23" s="46" t="s">
        <v>45</v>
      </c>
      <c r="C23" s="58">
        <v>1231</v>
      </c>
      <c r="D23" s="59">
        <v>6408</v>
      </c>
      <c r="E23" s="60">
        <v>983</v>
      </c>
      <c r="F23" s="61"/>
    </row>
    <row r="24" spans="1:6" ht="19.5" customHeight="1">
      <c r="A24" s="57">
        <v>3123</v>
      </c>
      <c r="B24" s="46" t="s">
        <v>46</v>
      </c>
      <c r="C24" s="58">
        <v>1238</v>
      </c>
      <c r="D24" s="59">
        <v>4868</v>
      </c>
      <c r="E24" s="60">
        <v>664</v>
      </c>
      <c r="F24" s="61"/>
    </row>
    <row r="25" spans="1:6" ht="19.5" customHeight="1">
      <c r="A25" s="57">
        <v>3123</v>
      </c>
      <c r="B25" s="63" t="s">
        <v>47</v>
      </c>
      <c r="C25" s="64">
        <v>1240</v>
      </c>
      <c r="D25" s="59">
        <v>7797</v>
      </c>
      <c r="E25" s="60">
        <v>1161</v>
      </c>
      <c r="F25" s="61"/>
    </row>
    <row r="26" spans="1:6" ht="19.5" customHeight="1">
      <c r="A26" s="57">
        <v>3114</v>
      </c>
      <c r="B26" s="46" t="s">
        <v>48</v>
      </c>
      <c r="C26" s="58">
        <v>1221</v>
      </c>
      <c r="D26" s="59">
        <v>1083</v>
      </c>
      <c r="E26" s="60">
        <v>169</v>
      </c>
      <c r="F26" s="61"/>
    </row>
    <row r="27" spans="1:6" ht="19.5" customHeight="1">
      <c r="A27" s="57">
        <v>3114</v>
      </c>
      <c r="B27" s="46" t="s">
        <v>49</v>
      </c>
      <c r="C27" s="58">
        <v>1220</v>
      </c>
      <c r="D27" s="59">
        <v>2307</v>
      </c>
      <c r="E27" s="60">
        <v>66</v>
      </c>
      <c r="F27" s="61"/>
    </row>
    <row r="28" spans="1:6" ht="19.5" customHeight="1">
      <c r="A28" s="57">
        <v>3112</v>
      </c>
      <c r="B28" s="46" t="s">
        <v>50</v>
      </c>
      <c r="C28" s="58">
        <v>1222</v>
      </c>
      <c r="D28" s="59">
        <v>1404</v>
      </c>
      <c r="E28" s="60">
        <v>247</v>
      </c>
      <c r="F28" s="61"/>
    </row>
    <row r="29" spans="1:6" ht="19.5" customHeight="1">
      <c r="A29" s="57">
        <v>3114</v>
      </c>
      <c r="B29" s="46" t="s">
        <v>51</v>
      </c>
      <c r="C29" s="58">
        <v>1219</v>
      </c>
      <c r="D29" s="59">
        <v>1708</v>
      </c>
      <c r="E29" s="60">
        <v>66</v>
      </c>
      <c r="F29" s="61"/>
    </row>
    <row r="30" spans="1:6" ht="19.5" customHeight="1">
      <c r="A30" s="57">
        <v>4322</v>
      </c>
      <c r="B30" s="46" t="s">
        <v>52</v>
      </c>
      <c r="C30" s="58">
        <v>1226</v>
      </c>
      <c r="D30" s="59">
        <v>2967</v>
      </c>
      <c r="E30" s="60">
        <v>305</v>
      </c>
      <c r="F30" s="61"/>
    </row>
    <row r="31" spans="1:6" ht="19.5" customHeight="1">
      <c r="A31" s="62">
        <v>3147</v>
      </c>
      <c r="B31" s="46" t="s">
        <v>53</v>
      </c>
      <c r="C31" s="58">
        <v>1227</v>
      </c>
      <c r="D31" s="59">
        <v>2599</v>
      </c>
      <c r="E31" s="60">
        <v>1076</v>
      </c>
      <c r="F31" s="61"/>
    </row>
    <row r="32" spans="1:6" ht="19.5" customHeight="1">
      <c r="A32" s="62">
        <v>3147</v>
      </c>
      <c r="B32" s="46" t="s">
        <v>54</v>
      </c>
      <c r="C32" s="58">
        <v>1225</v>
      </c>
      <c r="D32" s="59">
        <v>2030</v>
      </c>
      <c r="E32" s="60">
        <v>150</v>
      </c>
      <c r="F32" s="61"/>
    </row>
    <row r="33" spans="1:6" ht="19.5" customHeight="1">
      <c r="A33" s="57">
        <v>3231</v>
      </c>
      <c r="B33" s="46" t="s">
        <v>55</v>
      </c>
      <c r="C33" s="58">
        <v>1202</v>
      </c>
      <c r="D33" s="59">
        <v>50</v>
      </c>
      <c r="E33" s="60">
        <v>50</v>
      </c>
      <c r="F33" s="61"/>
    </row>
    <row r="34" spans="1:6" ht="19.5" customHeight="1">
      <c r="A34" s="57">
        <v>3231</v>
      </c>
      <c r="B34" s="46" t="s">
        <v>56</v>
      </c>
      <c r="C34" s="58">
        <v>1201</v>
      </c>
      <c r="D34" s="59">
        <v>56</v>
      </c>
      <c r="E34" s="60">
        <v>56</v>
      </c>
      <c r="F34" s="61"/>
    </row>
    <row r="35" spans="1:6" ht="19.5" customHeight="1">
      <c r="A35" s="57">
        <v>3231</v>
      </c>
      <c r="B35" s="46" t="s">
        <v>57</v>
      </c>
      <c r="C35" s="58">
        <v>1203</v>
      </c>
      <c r="D35" s="59">
        <v>13</v>
      </c>
      <c r="E35" s="60">
        <v>13</v>
      </c>
      <c r="F35" s="61"/>
    </row>
    <row r="36" spans="1:6" ht="19.5" customHeight="1">
      <c r="A36" s="57">
        <v>3421</v>
      </c>
      <c r="B36" s="46" t="s">
        <v>58</v>
      </c>
      <c r="C36" s="58">
        <v>1224</v>
      </c>
      <c r="D36" s="59">
        <v>993</v>
      </c>
      <c r="E36" s="60">
        <v>212</v>
      </c>
      <c r="F36" s="61"/>
    </row>
    <row r="37" spans="1:6" ht="19.5" customHeight="1">
      <c r="A37" s="57">
        <v>3146</v>
      </c>
      <c r="B37" s="46" t="s">
        <v>59</v>
      </c>
      <c r="C37" s="58">
        <v>1241</v>
      </c>
      <c r="D37" s="59">
        <v>3630</v>
      </c>
      <c r="E37" s="60">
        <v>136</v>
      </c>
      <c r="F37" s="61"/>
    </row>
    <row r="38" spans="1:6" ht="19.5" customHeight="1">
      <c r="A38" s="57">
        <v>3149</v>
      </c>
      <c r="B38" s="63" t="s">
        <v>60</v>
      </c>
      <c r="C38" s="58">
        <v>1242</v>
      </c>
      <c r="D38" s="59">
        <v>2244</v>
      </c>
      <c r="E38" s="60">
        <v>344</v>
      </c>
      <c r="F38" s="61"/>
    </row>
    <row r="39" spans="1:6" ht="19.5" customHeight="1">
      <c r="A39" s="57">
        <v>3121</v>
      </c>
      <c r="B39" s="63" t="s">
        <v>61</v>
      </c>
      <c r="C39" s="65">
        <v>2201</v>
      </c>
      <c r="D39" s="59">
        <v>5861</v>
      </c>
      <c r="E39" s="60">
        <v>1881</v>
      </c>
      <c r="F39" s="61"/>
    </row>
    <row r="40" spans="1:6" ht="18.75" customHeight="1">
      <c r="A40" s="57">
        <v>3121</v>
      </c>
      <c r="B40" s="63" t="s">
        <v>62</v>
      </c>
      <c r="C40" s="65">
        <v>2220</v>
      </c>
      <c r="D40" s="59">
        <v>7647</v>
      </c>
      <c r="E40" s="60">
        <v>997</v>
      </c>
      <c r="F40" s="61"/>
    </row>
    <row r="41" spans="1:6" ht="19.5" customHeight="1">
      <c r="A41" s="57">
        <v>3122</v>
      </c>
      <c r="B41" s="63" t="s">
        <v>63</v>
      </c>
      <c r="C41" s="65">
        <v>2203</v>
      </c>
      <c r="D41" s="59">
        <v>4202</v>
      </c>
      <c r="E41" s="60">
        <v>196</v>
      </c>
      <c r="F41" s="61"/>
    </row>
    <row r="42" spans="1:6" ht="19.5" customHeight="1">
      <c r="A42" s="57">
        <v>3122</v>
      </c>
      <c r="B42" s="63" t="s">
        <v>64</v>
      </c>
      <c r="C42" s="65">
        <v>2204</v>
      </c>
      <c r="D42" s="59">
        <v>5008</v>
      </c>
      <c r="E42" s="60">
        <v>690</v>
      </c>
      <c r="F42" s="61"/>
    </row>
    <row r="43" spans="1:6" ht="30">
      <c r="A43" s="57">
        <v>3123</v>
      </c>
      <c r="B43" s="63" t="s">
        <v>65</v>
      </c>
      <c r="C43" s="65">
        <v>2205</v>
      </c>
      <c r="D43" s="59">
        <v>4218</v>
      </c>
      <c r="E43" s="60">
        <v>1442</v>
      </c>
      <c r="F43" s="61"/>
    </row>
    <row r="44" spans="1:6" ht="19.5" customHeight="1">
      <c r="A44" s="57">
        <v>3114</v>
      </c>
      <c r="B44" s="66" t="s">
        <v>66</v>
      </c>
      <c r="C44" s="65">
        <v>2206</v>
      </c>
      <c r="D44" s="59">
        <v>722</v>
      </c>
      <c r="E44" s="60">
        <v>15</v>
      </c>
      <c r="F44" s="61"/>
    </row>
    <row r="45" spans="1:6" ht="19.5" customHeight="1">
      <c r="A45" s="57">
        <v>3114</v>
      </c>
      <c r="B45" s="63" t="s">
        <v>67</v>
      </c>
      <c r="C45" s="65">
        <v>2207</v>
      </c>
      <c r="D45" s="59">
        <v>1958</v>
      </c>
      <c r="E45" s="60">
        <v>128</v>
      </c>
      <c r="F45" s="61"/>
    </row>
    <row r="46" spans="1:6" ht="19.5" customHeight="1">
      <c r="A46" s="57">
        <v>3114</v>
      </c>
      <c r="B46" s="63" t="s">
        <v>68</v>
      </c>
      <c r="C46" s="65">
        <v>2208</v>
      </c>
      <c r="D46" s="59">
        <v>508</v>
      </c>
      <c r="E46" s="60">
        <v>29</v>
      </c>
      <c r="F46" s="61"/>
    </row>
    <row r="47" spans="1:6" ht="19.5" customHeight="1">
      <c r="A47" s="57">
        <v>4322</v>
      </c>
      <c r="B47" s="66" t="s">
        <v>69</v>
      </c>
      <c r="C47" s="65">
        <v>2209</v>
      </c>
      <c r="D47" s="59">
        <v>6176</v>
      </c>
      <c r="E47" s="60">
        <v>849</v>
      </c>
      <c r="F47" s="61"/>
    </row>
    <row r="48" spans="1:6" ht="19.5" customHeight="1">
      <c r="A48" s="57">
        <v>3231</v>
      </c>
      <c r="B48" s="63" t="s">
        <v>70</v>
      </c>
      <c r="C48" s="65">
        <v>2210</v>
      </c>
      <c r="D48" s="59">
        <v>134</v>
      </c>
      <c r="E48" s="60">
        <v>134</v>
      </c>
      <c r="F48" s="61"/>
    </row>
    <row r="49" spans="1:6" ht="19.5" customHeight="1">
      <c r="A49" s="57">
        <v>3231</v>
      </c>
      <c r="B49" s="63" t="s">
        <v>71</v>
      </c>
      <c r="C49" s="64">
        <v>2211</v>
      </c>
      <c r="D49" s="59">
        <v>64</v>
      </c>
      <c r="E49" s="60">
        <v>64</v>
      </c>
      <c r="F49" s="61"/>
    </row>
    <row r="50" spans="1:6" ht="19.5" customHeight="1">
      <c r="A50" s="57">
        <v>3231</v>
      </c>
      <c r="B50" s="63" t="s">
        <v>72</v>
      </c>
      <c r="C50" s="58">
        <v>2212</v>
      </c>
      <c r="D50" s="59">
        <v>25</v>
      </c>
      <c r="E50" s="60">
        <v>25</v>
      </c>
      <c r="F50" s="61"/>
    </row>
    <row r="51" spans="1:6" ht="19.5" customHeight="1">
      <c r="A51" s="57">
        <v>3421</v>
      </c>
      <c r="B51" s="63" t="s">
        <v>73</v>
      </c>
      <c r="C51" s="58">
        <v>2213</v>
      </c>
      <c r="D51" s="59">
        <v>752</v>
      </c>
      <c r="E51" s="60">
        <v>115</v>
      </c>
      <c r="F51" s="61"/>
    </row>
    <row r="52" spans="1:6" ht="19.5" customHeight="1">
      <c r="A52" s="57">
        <v>3421</v>
      </c>
      <c r="B52" s="63" t="s">
        <v>74</v>
      </c>
      <c r="C52" s="58">
        <v>2214</v>
      </c>
      <c r="D52" s="59">
        <v>580</v>
      </c>
      <c r="E52" s="60">
        <v>21</v>
      </c>
      <c r="F52" s="61"/>
    </row>
    <row r="53" spans="1:6" ht="19.5" customHeight="1">
      <c r="A53" s="57">
        <v>3121</v>
      </c>
      <c r="B53" s="46" t="s">
        <v>75</v>
      </c>
      <c r="C53" s="58">
        <v>3201</v>
      </c>
      <c r="D53" s="67">
        <v>3735</v>
      </c>
      <c r="E53" s="60">
        <v>464</v>
      </c>
      <c r="F53" s="61"/>
    </row>
    <row r="54" spans="1:6" ht="19.5" customHeight="1">
      <c r="A54" s="68">
        <v>3121</v>
      </c>
      <c r="B54" s="69" t="s">
        <v>76</v>
      </c>
      <c r="C54" s="65">
        <v>3202</v>
      </c>
      <c r="D54" s="67">
        <v>3175</v>
      </c>
      <c r="E54" s="60">
        <v>448</v>
      </c>
      <c r="F54" s="61"/>
    </row>
    <row r="55" spans="1:6" ht="19.5" customHeight="1">
      <c r="A55" s="57">
        <v>3121</v>
      </c>
      <c r="B55" s="46" t="s">
        <v>77</v>
      </c>
      <c r="C55" s="58">
        <v>3203</v>
      </c>
      <c r="D55" s="67">
        <v>1541</v>
      </c>
      <c r="E55" s="60">
        <v>66</v>
      </c>
      <c r="F55" s="61"/>
    </row>
    <row r="56" spans="1:6" ht="19.5" customHeight="1">
      <c r="A56" s="57">
        <v>3122</v>
      </c>
      <c r="B56" s="46" t="s">
        <v>78</v>
      </c>
      <c r="C56" s="58">
        <v>3205</v>
      </c>
      <c r="D56" s="67">
        <v>2098</v>
      </c>
      <c r="E56" s="60">
        <v>150</v>
      </c>
      <c r="F56" s="61"/>
    </row>
    <row r="57" spans="1:6" ht="19.5" customHeight="1">
      <c r="A57" s="57">
        <v>3122</v>
      </c>
      <c r="B57" s="46" t="s">
        <v>79</v>
      </c>
      <c r="C57" s="58">
        <v>3204</v>
      </c>
      <c r="D57" s="67">
        <v>3067</v>
      </c>
      <c r="E57" s="60">
        <v>274</v>
      </c>
      <c r="F57" s="61"/>
    </row>
    <row r="58" spans="1:6" ht="19.5" customHeight="1">
      <c r="A58" s="57">
        <v>3122</v>
      </c>
      <c r="B58" s="46" t="s">
        <v>80</v>
      </c>
      <c r="C58" s="58">
        <v>3212</v>
      </c>
      <c r="D58" s="67">
        <v>2246</v>
      </c>
      <c r="E58" s="60">
        <v>166</v>
      </c>
      <c r="F58" s="61"/>
    </row>
    <row r="59" spans="1:6" ht="19.5" customHeight="1">
      <c r="A59" s="57">
        <v>3122</v>
      </c>
      <c r="B59" s="46" t="s">
        <v>81</v>
      </c>
      <c r="C59" s="58">
        <v>3206</v>
      </c>
      <c r="D59" s="67">
        <v>5925</v>
      </c>
      <c r="E59" s="60">
        <v>1034</v>
      </c>
      <c r="F59" s="61"/>
    </row>
    <row r="60" spans="1:6" ht="19.5" customHeight="1">
      <c r="A60" s="62">
        <v>3123</v>
      </c>
      <c r="B60" s="63" t="s">
        <v>82</v>
      </c>
      <c r="C60" s="64">
        <v>3208</v>
      </c>
      <c r="D60" s="67">
        <v>5146</v>
      </c>
      <c r="E60" s="60">
        <v>1540</v>
      </c>
      <c r="F60" s="61"/>
    </row>
    <row r="61" spans="1:6" ht="19.5" customHeight="1">
      <c r="A61" s="57">
        <v>3123</v>
      </c>
      <c r="B61" s="46" t="s">
        <v>83</v>
      </c>
      <c r="C61" s="58">
        <v>3207</v>
      </c>
      <c r="D61" s="67">
        <v>3018</v>
      </c>
      <c r="E61" s="60">
        <v>350</v>
      </c>
      <c r="F61" s="61"/>
    </row>
    <row r="62" spans="1:6" ht="19.5" customHeight="1">
      <c r="A62" s="57">
        <v>3123</v>
      </c>
      <c r="B62" s="46" t="s">
        <v>84</v>
      </c>
      <c r="C62" s="58">
        <v>3222</v>
      </c>
      <c r="D62" s="67">
        <v>5655</v>
      </c>
      <c r="E62" s="60">
        <v>1295</v>
      </c>
      <c r="F62" s="61"/>
    </row>
    <row r="63" spans="1:6" ht="19.5" customHeight="1">
      <c r="A63" s="57">
        <v>3123</v>
      </c>
      <c r="B63" s="63" t="s">
        <v>85</v>
      </c>
      <c r="C63" s="58">
        <v>3224</v>
      </c>
      <c r="D63" s="67">
        <v>12482</v>
      </c>
      <c r="E63" s="60">
        <v>1530</v>
      </c>
      <c r="F63" s="61"/>
    </row>
    <row r="64" spans="1:6" ht="30">
      <c r="A64" s="57">
        <v>3123</v>
      </c>
      <c r="B64" s="46" t="s">
        <v>86</v>
      </c>
      <c r="C64" s="58">
        <v>3223</v>
      </c>
      <c r="D64" s="67">
        <v>5403</v>
      </c>
      <c r="E64" s="60">
        <v>775</v>
      </c>
      <c r="F64" s="61"/>
    </row>
    <row r="65" spans="1:6" ht="19.5" customHeight="1">
      <c r="A65" s="57">
        <v>3114</v>
      </c>
      <c r="B65" s="46" t="s">
        <v>87</v>
      </c>
      <c r="C65" s="58">
        <v>3220</v>
      </c>
      <c r="D65" s="67">
        <v>1314</v>
      </c>
      <c r="E65" s="60">
        <v>7</v>
      </c>
      <c r="F65" s="61"/>
    </row>
    <row r="66" spans="1:6" ht="30">
      <c r="A66" s="57">
        <v>3114</v>
      </c>
      <c r="B66" s="46" t="s">
        <v>88</v>
      </c>
      <c r="C66" s="58">
        <v>3213</v>
      </c>
      <c r="D66" s="67">
        <v>2621</v>
      </c>
      <c r="E66" s="60">
        <v>27</v>
      </c>
      <c r="F66" s="61"/>
    </row>
    <row r="67" spans="1:6" ht="19.5" customHeight="1">
      <c r="A67" s="57">
        <v>3114</v>
      </c>
      <c r="B67" s="46" t="s">
        <v>89</v>
      </c>
      <c r="C67" s="58">
        <v>3221</v>
      </c>
      <c r="D67" s="67">
        <v>930</v>
      </c>
      <c r="E67" s="60">
        <v>5</v>
      </c>
      <c r="F67" s="61"/>
    </row>
    <row r="68" spans="1:6" ht="19.5" customHeight="1">
      <c r="A68" s="57">
        <v>3231</v>
      </c>
      <c r="B68" s="46" t="s">
        <v>90</v>
      </c>
      <c r="C68" s="58">
        <v>3215</v>
      </c>
      <c r="D68" s="67">
        <v>42</v>
      </c>
      <c r="E68" s="60">
        <v>42</v>
      </c>
      <c r="F68" s="61"/>
    </row>
    <row r="69" spans="1:6" s="71" customFormat="1" ht="19.5" customHeight="1">
      <c r="A69" s="57">
        <v>3231</v>
      </c>
      <c r="B69" s="46" t="s">
        <v>91</v>
      </c>
      <c r="C69" s="58">
        <v>3216</v>
      </c>
      <c r="D69" s="67">
        <v>358</v>
      </c>
      <c r="E69" s="60">
        <v>358</v>
      </c>
      <c r="F69" s="70"/>
    </row>
    <row r="70" spans="1:6" ht="19.5" customHeight="1">
      <c r="A70" s="57">
        <v>3231</v>
      </c>
      <c r="B70" s="46" t="s">
        <v>92</v>
      </c>
      <c r="C70" s="58">
        <v>3214</v>
      </c>
      <c r="D70" s="67">
        <v>52</v>
      </c>
      <c r="E70" s="60">
        <v>52</v>
      </c>
      <c r="F70" s="61"/>
    </row>
    <row r="71" spans="1:6" ht="19.5" customHeight="1">
      <c r="A71" s="57">
        <v>3421</v>
      </c>
      <c r="B71" s="46" t="s">
        <v>93</v>
      </c>
      <c r="C71" s="58">
        <v>3217</v>
      </c>
      <c r="D71" s="67">
        <v>2935</v>
      </c>
      <c r="E71" s="60">
        <v>450</v>
      </c>
      <c r="F71" s="61"/>
    </row>
    <row r="72" spans="1:6" ht="19.5" customHeight="1">
      <c r="A72" s="62">
        <v>3121</v>
      </c>
      <c r="B72" s="63" t="s">
        <v>94</v>
      </c>
      <c r="C72" s="64">
        <v>4202</v>
      </c>
      <c r="D72" s="67">
        <v>6464</v>
      </c>
      <c r="E72" s="60">
        <v>1591</v>
      </c>
      <c r="F72" s="61"/>
    </row>
    <row r="73" spans="1:6" ht="19.5" customHeight="1">
      <c r="A73" s="57">
        <v>3121</v>
      </c>
      <c r="B73" s="46" t="s">
        <v>95</v>
      </c>
      <c r="C73" s="58">
        <v>4201</v>
      </c>
      <c r="D73" s="67">
        <v>2371</v>
      </c>
      <c r="E73" s="60">
        <v>273</v>
      </c>
      <c r="F73" s="61"/>
    </row>
    <row r="74" spans="1:6" ht="19.5" customHeight="1">
      <c r="A74" s="57">
        <v>3122</v>
      </c>
      <c r="B74" s="46" t="s">
        <v>96</v>
      </c>
      <c r="C74" s="58">
        <v>4203</v>
      </c>
      <c r="D74" s="67">
        <v>1674</v>
      </c>
      <c r="E74" s="60">
        <v>191</v>
      </c>
      <c r="F74" s="61"/>
    </row>
    <row r="75" spans="1:6" ht="19.5" customHeight="1">
      <c r="A75" s="57">
        <v>3122</v>
      </c>
      <c r="B75" s="46" t="s">
        <v>97</v>
      </c>
      <c r="C75" s="58">
        <v>4206</v>
      </c>
      <c r="D75" s="67">
        <v>5420</v>
      </c>
      <c r="E75" s="60">
        <v>1645</v>
      </c>
      <c r="F75" s="61"/>
    </row>
    <row r="76" spans="1:6" ht="19.5" customHeight="1">
      <c r="A76" s="57">
        <v>3122</v>
      </c>
      <c r="B76" s="46" t="s">
        <v>98</v>
      </c>
      <c r="C76" s="58">
        <v>4207</v>
      </c>
      <c r="D76" s="67">
        <v>2300</v>
      </c>
      <c r="E76" s="60">
        <v>573</v>
      </c>
      <c r="F76" s="61"/>
    </row>
    <row r="77" spans="1:6" ht="19.5" customHeight="1">
      <c r="A77" s="57">
        <v>3122</v>
      </c>
      <c r="B77" s="63" t="s">
        <v>99</v>
      </c>
      <c r="C77" s="58">
        <v>4204</v>
      </c>
      <c r="D77" s="67">
        <v>4032</v>
      </c>
      <c r="E77" s="60">
        <v>797</v>
      </c>
      <c r="F77" s="61"/>
    </row>
    <row r="78" spans="1:6" ht="30">
      <c r="A78" s="57">
        <v>3122</v>
      </c>
      <c r="B78" s="46" t="s">
        <v>100</v>
      </c>
      <c r="C78" s="58">
        <v>4205</v>
      </c>
      <c r="D78" s="67">
        <v>9276</v>
      </c>
      <c r="E78" s="60">
        <v>3824</v>
      </c>
      <c r="F78" s="61"/>
    </row>
    <row r="79" spans="1:6" ht="19.5" customHeight="1">
      <c r="A79" s="57">
        <v>3123</v>
      </c>
      <c r="B79" s="46" t="s">
        <v>101</v>
      </c>
      <c r="C79" s="58">
        <v>4208</v>
      </c>
      <c r="D79" s="67">
        <v>3089</v>
      </c>
      <c r="E79" s="60">
        <v>522</v>
      </c>
      <c r="F79" s="61"/>
    </row>
    <row r="80" spans="1:6" ht="19.5" customHeight="1">
      <c r="A80" s="57">
        <v>3123</v>
      </c>
      <c r="B80" s="46" t="s">
        <v>102</v>
      </c>
      <c r="C80" s="58">
        <v>4209</v>
      </c>
      <c r="D80" s="67">
        <v>14733</v>
      </c>
      <c r="E80" s="60">
        <v>2861</v>
      </c>
      <c r="F80" s="61"/>
    </row>
    <row r="81" spans="1:6" ht="31.5" customHeight="1">
      <c r="A81" s="57">
        <v>3114</v>
      </c>
      <c r="B81" s="46" t="s">
        <v>103</v>
      </c>
      <c r="C81" s="58">
        <v>4211</v>
      </c>
      <c r="D81" s="67">
        <v>5839</v>
      </c>
      <c r="E81" s="60">
        <v>912</v>
      </c>
      <c r="F81" s="61"/>
    </row>
    <row r="82" spans="1:6" ht="19.5" customHeight="1">
      <c r="A82" s="57">
        <v>4322</v>
      </c>
      <c r="B82" s="46" t="s">
        <v>104</v>
      </c>
      <c r="C82" s="58">
        <v>4212</v>
      </c>
      <c r="D82" s="67">
        <v>2560</v>
      </c>
      <c r="E82" s="60">
        <v>482</v>
      </c>
      <c r="F82" s="61"/>
    </row>
    <row r="83" spans="1:6" ht="19.5" customHeight="1">
      <c r="A83" s="57">
        <v>3147</v>
      </c>
      <c r="B83" s="46" t="s">
        <v>105</v>
      </c>
      <c r="C83" s="58">
        <v>4213</v>
      </c>
      <c r="D83" s="67">
        <v>3428</v>
      </c>
      <c r="E83" s="60">
        <v>1028</v>
      </c>
      <c r="F83" s="61"/>
    </row>
    <row r="84" spans="1:6" ht="19.5" customHeight="1">
      <c r="A84" s="57">
        <v>3231</v>
      </c>
      <c r="B84" s="46" t="s">
        <v>106</v>
      </c>
      <c r="C84" s="58">
        <v>4215</v>
      </c>
      <c r="D84" s="67">
        <v>56</v>
      </c>
      <c r="E84" s="60">
        <v>56</v>
      </c>
      <c r="F84" s="61"/>
    </row>
    <row r="85" spans="1:6" ht="19.5" customHeight="1">
      <c r="A85" s="57">
        <v>3231</v>
      </c>
      <c r="B85" s="46" t="s">
        <v>107</v>
      </c>
      <c r="C85" s="58">
        <v>4214</v>
      </c>
      <c r="D85" s="67">
        <v>130</v>
      </c>
      <c r="E85" s="60">
        <v>130</v>
      </c>
      <c r="F85" s="61"/>
    </row>
    <row r="86" spans="1:6" ht="19.5" customHeight="1">
      <c r="A86" s="57">
        <v>3421</v>
      </c>
      <c r="B86" s="46" t="s">
        <v>108</v>
      </c>
      <c r="C86" s="58">
        <v>4216</v>
      </c>
      <c r="D86" s="67">
        <v>1335</v>
      </c>
      <c r="E86" s="60">
        <v>15</v>
      </c>
      <c r="F86" s="61"/>
    </row>
    <row r="87" spans="1:6" ht="19.5" customHeight="1">
      <c r="A87" s="57">
        <v>3147</v>
      </c>
      <c r="B87" s="46" t="s">
        <v>109</v>
      </c>
      <c r="C87" s="58">
        <v>4220</v>
      </c>
      <c r="D87" s="67">
        <v>0</v>
      </c>
      <c r="E87" s="60">
        <v>0</v>
      </c>
      <c r="F87" s="61"/>
    </row>
    <row r="88" spans="1:6" ht="19.5" customHeight="1">
      <c r="A88" s="57">
        <v>3121</v>
      </c>
      <c r="B88" s="46" t="s">
        <v>110</v>
      </c>
      <c r="C88" s="58">
        <v>5201</v>
      </c>
      <c r="D88" s="67">
        <v>3427</v>
      </c>
      <c r="E88" s="60">
        <v>768</v>
      </c>
      <c r="F88" s="61"/>
    </row>
    <row r="89" spans="1:6" ht="20.25" customHeight="1">
      <c r="A89" s="57">
        <v>3121</v>
      </c>
      <c r="B89" s="46" t="s">
        <v>111</v>
      </c>
      <c r="C89" s="58">
        <v>5202</v>
      </c>
      <c r="D89" s="67">
        <v>3779</v>
      </c>
      <c r="E89" s="60">
        <v>1052</v>
      </c>
      <c r="F89" s="61"/>
    </row>
    <row r="90" spans="1:6" ht="19.5" customHeight="1">
      <c r="A90" s="57">
        <v>3122</v>
      </c>
      <c r="B90" s="46" t="s">
        <v>112</v>
      </c>
      <c r="C90" s="58">
        <v>5203</v>
      </c>
      <c r="D90" s="67">
        <v>4209</v>
      </c>
      <c r="E90" s="60">
        <v>876</v>
      </c>
      <c r="F90" s="61"/>
    </row>
    <row r="91" spans="1:6" ht="19.5" customHeight="1">
      <c r="A91" s="57">
        <v>3123</v>
      </c>
      <c r="B91" s="46" t="s">
        <v>113</v>
      </c>
      <c r="C91" s="58">
        <v>5205</v>
      </c>
      <c r="D91" s="67">
        <v>3583</v>
      </c>
      <c r="E91" s="60">
        <v>656</v>
      </c>
      <c r="F91" s="61"/>
    </row>
    <row r="92" spans="1:6" ht="19.5" customHeight="1">
      <c r="A92" s="57">
        <v>3123</v>
      </c>
      <c r="B92" s="46" t="s">
        <v>114</v>
      </c>
      <c r="C92" s="58">
        <v>5206</v>
      </c>
      <c r="D92" s="67">
        <v>6813</v>
      </c>
      <c r="E92" s="60">
        <v>1700</v>
      </c>
      <c r="F92" s="61"/>
    </row>
    <row r="93" spans="1:6" ht="19.5" customHeight="1">
      <c r="A93" s="57">
        <v>3114</v>
      </c>
      <c r="B93" s="46" t="s">
        <v>115</v>
      </c>
      <c r="C93" s="58">
        <v>5210</v>
      </c>
      <c r="D93" s="67">
        <v>1518</v>
      </c>
      <c r="E93" s="60">
        <v>4</v>
      </c>
      <c r="F93" s="61"/>
    </row>
    <row r="94" spans="1:6" ht="19.5" customHeight="1">
      <c r="A94" s="57">
        <v>3114</v>
      </c>
      <c r="B94" s="46" t="s">
        <v>116</v>
      </c>
      <c r="C94" s="58">
        <v>5211</v>
      </c>
      <c r="D94" s="67">
        <v>641</v>
      </c>
      <c r="E94" s="60">
        <v>25</v>
      </c>
      <c r="F94" s="61"/>
    </row>
    <row r="95" spans="1:6" ht="19.5" customHeight="1">
      <c r="A95" s="57">
        <v>4322</v>
      </c>
      <c r="B95" s="46" t="s">
        <v>117</v>
      </c>
      <c r="C95" s="58">
        <v>5207</v>
      </c>
      <c r="D95" s="67">
        <v>2043</v>
      </c>
      <c r="E95" s="60">
        <v>414</v>
      </c>
      <c r="F95" s="61"/>
    </row>
    <row r="96" spans="1:6" ht="19.5" customHeight="1">
      <c r="A96" s="57">
        <v>3231</v>
      </c>
      <c r="B96" s="46" t="s">
        <v>118</v>
      </c>
      <c r="C96" s="58">
        <v>5208</v>
      </c>
      <c r="D96" s="67">
        <v>13</v>
      </c>
      <c r="E96" s="60">
        <v>13</v>
      </c>
      <c r="F96" s="61"/>
    </row>
    <row r="97" spans="1:6" ht="19.5" customHeight="1">
      <c r="A97" s="57">
        <v>3231</v>
      </c>
      <c r="B97" s="46" t="s">
        <v>119</v>
      </c>
      <c r="C97" s="58">
        <v>5209</v>
      </c>
      <c r="D97" s="59">
        <v>49</v>
      </c>
      <c r="E97" s="60">
        <v>49</v>
      </c>
      <c r="F97" s="61"/>
    </row>
    <row r="98" spans="1:6" ht="19.5" customHeight="1">
      <c r="A98" s="57">
        <v>3421</v>
      </c>
      <c r="B98" s="46" t="s">
        <v>120</v>
      </c>
      <c r="C98" s="58">
        <v>5216</v>
      </c>
      <c r="D98" s="59">
        <v>1518</v>
      </c>
      <c r="E98" s="60">
        <v>37</v>
      </c>
      <c r="F98" s="61"/>
    </row>
    <row r="99" spans="1:6" ht="19.5" customHeight="1">
      <c r="A99" s="57">
        <v>3121</v>
      </c>
      <c r="B99" s="46" t="s">
        <v>121</v>
      </c>
      <c r="C99" s="64">
        <v>6204</v>
      </c>
      <c r="D99" s="59">
        <v>4219</v>
      </c>
      <c r="E99" s="60">
        <v>525</v>
      </c>
      <c r="F99" s="61"/>
    </row>
    <row r="100" spans="1:6" ht="19.5" customHeight="1">
      <c r="A100" s="57">
        <v>3122</v>
      </c>
      <c r="B100" s="46" t="s">
        <v>122</v>
      </c>
      <c r="C100" s="64">
        <v>6203</v>
      </c>
      <c r="D100" s="59">
        <v>6206</v>
      </c>
      <c r="E100" s="60">
        <v>2810</v>
      </c>
      <c r="F100" s="61"/>
    </row>
    <row r="101" spans="1:6" ht="19.5" customHeight="1">
      <c r="A101" s="57">
        <v>3122</v>
      </c>
      <c r="B101" s="46" t="s">
        <v>123</v>
      </c>
      <c r="C101" s="64">
        <v>6207</v>
      </c>
      <c r="D101" s="59">
        <v>4056</v>
      </c>
      <c r="E101" s="60">
        <v>797</v>
      </c>
      <c r="F101" s="61"/>
    </row>
    <row r="102" spans="1:6" ht="19.5" customHeight="1">
      <c r="A102" s="57">
        <v>3122</v>
      </c>
      <c r="B102" s="46" t="s">
        <v>124</v>
      </c>
      <c r="C102" s="64">
        <v>6205</v>
      </c>
      <c r="D102" s="59">
        <v>3573</v>
      </c>
      <c r="E102" s="60">
        <v>877</v>
      </c>
      <c r="F102" s="61"/>
    </row>
    <row r="103" spans="1:6" ht="19.5" customHeight="1">
      <c r="A103" s="57">
        <v>3122</v>
      </c>
      <c r="B103" s="46" t="s">
        <v>125</v>
      </c>
      <c r="C103" s="64">
        <v>6206</v>
      </c>
      <c r="D103" s="59">
        <v>3893</v>
      </c>
      <c r="E103" s="60">
        <v>665</v>
      </c>
      <c r="F103" s="61"/>
    </row>
    <row r="104" spans="1:6" ht="19.5" customHeight="1">
      <c r="A104" s="57">
        <v>3122</v>
      </c>
      <c r="B104" s="46" t="s">
        <v>126</v>
      </c>
      <c r="C104" s="64">
        <v>6212</v>
      </c>
      <c r="D104" s="59">
        <v>3745</v>
      </c>
      <c r="E104" s="60">
        <v>990</v>
      </c>
      <c r="F104" s="61"/>
    </row>
    <row r="105" spans="1:6" ht="19.5" customHeight="1">
      <c r="A105" s="57">
        <v>3123</v>
      </c>
      <c r="B105" s="46" t="s">
        <v>127</v>
      </c>
      <c r="C105" s="64">
        <v>6201</v>
      </c>
      <c r="D105" s="67">
        <v>7952</v>
      </c>
      <c r="E105" s="60">
        <v>1214</v>
      </c>
      <c r="F105" s="61"/>
    </row>
    <row r="106" spans="1:6" ht="19.5" customHeight="1">
      <c r="A106" s="57">
        <v>3123</v>
      </c>
      <c r="B106" s="46" t="s">
        <v>128</v>
      </c>
      <c r="C106" s="64">
        <v>6226</v>
      </c>
      <c r="D106" s="67">
        <v>4629</v>
      </c>
      <c r="E106" s="60">
        <v>992</v>
      </c>
      <c r="F106" s="61"/>
    </row>
    <row r="107" spans="1:6" ht="19.5" customHeight="1">
      <c r="A107" s="57">
        <v>3114</v>
      </c>
      <c r="B107" s="46" t="s">
        <v>129</v>
      </c>
      <c r="C107" s="64">
        <v>6215</v>
      </c>
      <c r="D107" s="67">
        <v>3056</v>
      </c>
      <c r="E107" s="60">
        <v>212</v>
      </c>
      <c r="F107" s="61"/>
    </row>
    <row r="108" spans="1:6" ht="19.5" customHeight="1">
      <c r="A108" s="57">
        <v>4322</v>
      </c>
      <c r="B108" s="46" t="s">
        <v>130</v>
      </c>
      <c r="C108" s="64">
        <v>6209</v>
      </c>
      <c r="D108" s="67">
        <v>3445</v>
      </c>
      <c r="E108" s="60">
        <v>204</v>
      </c>
      <c r="F108" s="61"/>
    </row>
    <row r="109" spans="1:6" ht="19.5" customHeight="1">
      <c r="A109" s="57">
        <v>3114</v>
      </c>
      <c r="B109" s="46" t="s">
        <v>131</v>
      </c>
      <c r="C109" s="65">
        <v>6221</v>
      </c>
      <c r="D109" s="67">
        <v>1491</v>
      </c>
      <c r="E109" s="60">
        <v>15</v>
      </c>
      <c r="F109" s="61"/>
    </row>
    <row r="110" spans="1:6" ht="19.5" customHeight="1">
      <c r="A110" s="57">
        <v>3114</v>
      </c>
      <c r="B110" s="46" t="s">
        <v>132</v>
      </c>
      <c r="C110" s="64">
        <v>6218</v>
      </c>
      <c r="D110" s="67">
        <v>796</v>
      </c>
      <c r="E110" s="60">
        <v>99</v>
      </c>
      <c r="F110" s="61"/>
    </row>
    <row r="111" spans="1:6" ht="19.5" customHeight="1">
      <c r="A111" s="57">
        <v>3231</v>
      </c>
      <c r="B111" s="46" t="s">
        <v>133</v>
      </c>
      <c r="C111" s="64">
        <v>6220</v>
      </c>
      <c r="D111" s="67">
        <v>3</v>
      </c>
      <c r="E111" s="60">
        <v>3</v>
      </c>
      <c r="F111" s="61"/>
    </row>
    <row r="112" spans="1:6" ht="19.5" customHeight="1">
      <c r="A112" s="57">
        <v>3231</v>
      </c>
      <c r="B112" s="46" t="s">
        <v>134</v>
      </c>
      <c r="C112" s="64">
        <v>6210</v>
      </c>
      <c r="D112" s="67">
        <v>42</v>
      </c>
      <c r="E112" s="60">
        <v>42</v>
      </c>
      <c r="F112" s="61"/>
    </row>
    <row r="113" spans="1:6" ht="19.5" customHeight="1">
      <c r="A113" s="57">
        <v>3231</v>
      </c>
      <c r="B113" s="46" t="s">
        <v>135</v>
      </c>
      <c r="C113" s="64">
        <v>6222</v>
      </c>
      <c r="D113" s="67">
        <v>0</v>
      </c>
      <c r="E113" s="60">
        <v>0</v>
      </c>
      <c r="F113" s="61"/>
    </row>
    <row r="114" spans="1:6" ht="19.5" customHeight="1">
      <c r="A114" s="57">
        <v>3231</v>
      </c>
      <c r="B114" s="46" t="s">
        <v>136</v>
      </c>
      <c r="C114" s="64">
        <v>6224</v>
      </c>
      <c r="D114" s="67">
        <v>5</v>
      </c>
      <c r="E114" s="60">
        <v>5</v>
      </c>
      <c r="F114" s="61"/>
    </row>
    <row r="115" spans="1:6" ht="19.5" customHeight="1">
      <c r="A115" s="57">
        <v>3421</v>
      </c>
      <c r="B115" s="46" t="s">
        <v>137</v>
      </c>
      <c r="C115" s="64">
        <v>6202</v>
      </c>
      <c r="D115" s="67">
        <v>277</v>
      </c>
      <c r="E115" s="60">
        <v>9</v>
      </c>
      <c r="F115" s="61"/>
    </row>
    <row r="116" spans="1:6" ht="19.5" customHeight="1">
      <c r="A116" s="68">
        <v>3421</v>
      </c>
      <c r="B116" s="46" t="s">
        <v>138</v>
      </c>
      <c r="C116" s="64">
        <v>6213</v>
      </c>
      <c r="D116" s="67">
        <v>965</v>
      </c>
      <c r="E116" s="60">
        <v>303</v>
      </c>
      <c r="F116" s="61"/>
    </row>
    <row r="117" spans="1:6" ht="19.5" customHeight="1">
      <c r="A117" s="57">
        <v>3142</v>
      </c>
      <c r="B117" s="46" t="s">
        <v>139</v>
      </c>
      <c r="C117" s="64">
        <v>6217</v>
      </c>
      <c r="D117" s="67">
        <v>1099</v>
      </c>
      <c r="E117" s="60">
        <v>270</v>
      </c>
      <c r="F117" s="61"/>
    </row>
    <row r="118" spans="1:6" ht="19.5" customHeight="1">
      <c r="A118" s="57">
        <v>3121</v>
      </c>
      <c r="B118" s="46" t="s">
        <v>140</v>
      </c>
      <c r="C118" s="58">
        <v>7206</v>
      </c>
      <c r="D118" s="67">
        <v>6252</v>
      </c>
      <c r="E118" s="60">
        <v>980</v>
      </c>
      <c r="F118" s="61"/>
    </row>
    <row r="119" spans="1:6" ht="19.5" customHeight="1">
      <c r="A119" s="57">
        <v>3121</v>
      </c>
      <c r="B119" s="46" t="s">
        <v>141</v>
      </c>
      <c r="C119" s="58">
        <v>7207</v>
      </c>
      <c r="D119" s="67">
        <v>2398</v>
      </c>
      <c r="E119" s="60">
        <v>306</v>
      </c>
      <c r="F119" s="61"/>
    </row>
    <row r="120" spans="1:6" ht="19.5" customHeight="1">
      <c r="A120" s="57">
        <v>3122</v>
      </c>
      <c r="B120" s="46" t="s">
        <v>142</v>
      </c>
      <c r="C120" s="58">
        <v>7218</v>
      </c>
      <c r="D120" s="67">
        <v>3183</v>
      </c>
      <c r="E120" s="60">
        <v>258</v>
      </c>
      <c r="F120" s="61"/>
    </row>
    <row r="121" spans="1:6" ht="19.5" customHeight="1">
      <c r="A121" s="57">
        <v>3122</v>
      </c>
      <c r="B121" s="46" t="s">
        <v>143</v>
      </c>
      <c r="C121" s="58">
        <v>7216</v>
      </c>
      <c r="D121" s="67">
        <v>9823</v>
      </c>
      <c r="E121" s="60">
        <v>997</v>
      </c>
      <c r="F121" s="61"/>
    </row>
    <row r="122" spans="1:6" ht="19.5" customHeight="1">
      <c r="A122" s="57">
        <v>3122</v>
      </c>
      <c r="B122" s="46" t="s">
        <v>144</v>
      </c>
      <c r="C122" s="58">
        <v>7217</v>
      </c>
      <c r="D122" s="67">
        <v>2522</v>
      </c>
      <c r="E122" s="60">
        <v>116</v>
      </c>
      <c r="F122" s="61"/>
    </row>
    <row r="123" spans="1:6" ht="19.5" customHeight="1">
      <c r="A123" s="57">
        <v>3122</v>
      </c>
      <c r="B123" s="46" t="s">
        <v>145</v>
      </c>
      <c r="C123" s="58">
        <v>7215</v>
      </c>
      <c r="D123" s="67">
        <v>3505</v>
      </c>
      <c r="E123" s="60">
        <v>425</v>
      </c>
      <c r="F123" s="61"/>
    </row>
    <row r="124" spans="1:6" ht="19.5" customHeight="1">
      <c r="A124" s="68">
        <v>3122</v>
      </c>
      <c r="B124" s="69" t="s">
        <v>146</v>
      </c>
      <c r="C124" s="58">
        <v>7219</v>
      </c>
      <c r="D124" s="67">
        <v>8454</v>
      </c>
      <c r="E124" s="60">
        <v>1991</v>
      </c>
      <c r="F124" s="61"/>
    </row>
    <row r="125" spans="1:6" ht="19.5" customHeight="1">
      <c r="A125" s="57">
        <v>3122</v>
      </c>
      <c r="B125" s="46" t="s">
        <v>147</v>
      </c>
      <c r="C125" s="58">
        <v>7212</v>
      </c>
      <c r="D125" s="67">
        <v>3876</v>
      </c>
      <c r="E125" s="60">
        <v>890</v>
      </c>
      <c r="F125" s="61"/>
    </row>
    <row r="126" spans="1:6" ht="19.5" customHeight="1">
      <c r="A126" s="57">
        <v>3123</v>
      </c>
      <c r="B126" s="46" t="s">
        <v>148</v>
      </c>
      <c r="C126" s="58">
        <v>7213</v>
      </c>
      <c r="D126" s="67">
        <v>6039</v>
      </c>
      <c r="E126" s="60">
        <v>1077</v>
      </c>
      <c r="F126" s="61"/>
    </row>
    <row r="127" spans="1:6" ht="19.5" customHeight="1">
      <c r="A127" s="57">
        <v>3123</v>
      </c>
      <c r="B127" s="46" t="s">
        <v>149</v>
      </c>
      <c r="C127" s="58">
        <v>7236</v>
      </c>
      <c r="D127" s="67">
        <v>23928</v>
      </c>
      <c r="E127" s="60">
        <v>4738</v>
      </c>
      <c r="F127" s="61"/>
    </row>
    <row r="128" spans="1:6" ht="19.5" customHeight="1">
      <c r="A128" s="57">
        <v>3123</v>
      </c>
      <c r="B128" s="46" t="s">
        <v>150</v>
      </c>
      <c r="C128" s="58">
        <v>7208</v>
      </c>
      <c r="D128" s="67">
        <v>14564</v>
      </c>
      <c r="E128" s="60">
        <v>3607</v>
      </c>
      <c r="F128" s="61"/>
    </row>
    <row r="129" spans="1:6" ht="19.5" customHeight="1">
      <c r="A129" s="57">
        <v>3123</v>
      </c>
      <c r="B129" s="46" t="s">
        <v>151</v>
      </c>
      <c r="C129" s="58">
        <v>7214</v>
      </c>
      <c r="D129" s="67">
        <v>4741</v>
      </c>
      <c r="E129" s="60">
        <v>630</v>
      </c>
      <c r="F129" s="61"/>
    </row>
    <row r="130" spans="1:6" ht="19.5" customHeight="1">
      <c r="A130" s="57">
        <v>3124</v>
      </c>
      <c r="B130" s="46" t="s">
        <v>152</v>
      </c>
      <c r="C130" s="58">
        <v>7221</v>
      </c>
      <c r="D130" s="67">
        <v>5265</v>
      </c>
      <c r="E130" s="60">
        <v>1498</v>
      </c>
      <c r="F130" s="61"/>
    </row>
    <row r="131" spans="1:6" ht="19.5" customHeight="1">
      <c r="A131" s="57">
        <v>3114</v>
      </c>
      <c r="B131" s="46" t="s">
        <v>153</v>
      </c>
      <c r="C131" s="58">
        <v>7223</v>
      </c>
      <c r="D131" s="67">
        <v>2700</v>
      </c>
      <c r="E131" s="60">
        <v>31</v>
      </c>
      <c r="F131" s="61"/>
    </row>
    <row r="132" spans="1:6" ht="19.5" customHeight="1">
      <c r="A132" s="57">
        <v>3114</v>
      </c>
      <c r="B132" s="46" t="s">
        <v>154</v>
      </c>
      <c r="C132" s="58">
        <v>7226</v>
      </c>
      <c r="D132" s="67">
        <v>2124</v>
      </c>
      <c r="E132" s="60">
        <v>243</v>
      </c>
      <c r="F132" s="61"/>
    </row>
    <row r="133" spans="1:6" ht="19.5" customHeight="1">
      <c r="A133" s="57">
        <v>3114</v>
      </c>
      <c r="B133" s="46" t="s">
        <v>155</v>
      </c>
      <c r="C133" s="58">
        <v>7222</v>
      </c>
      <c r="D133" s="67">
        <v>240</v>
      </c>
      <c r="E133" s="60">
        <v>7</v>
      </c>
      <c r="F133" s="61"/>
    </row>
    <row r="134" spans="1:6" ht="19.5" customHeight="1">
      <c r="A134" s="57">
        <v>4322</v>
      </c>
      <c r="B134" s="46" t="s">
        <v>156</v>
      </c>
      <c r="C134" s="58">
        <v>7220</v>
      </c>
      <c r="D134" s="67">
        <v>5475</v>
      </c>
      <c r="E134" s="60">
        <v>109</v>
      </c>
      <c r="F134" s="61"/>
    </row>
    <row r="135" spans="1:6" ht="19.5" customHeight="1">
      <c r="A135" s="57">
        <v>3147</v>
      </c>
      <c r="B135" s="46" t="s">
        <v>157</v>
      </c>
      <c r="C135" s="58">
        <v>7228</v>
      </c>
      <c r="D135" s="67">
        <v>2697</v>
      </c>
      <c r="E135" s="60">
        <v>958</v>
      </c>
      <c r="F135" s="61"/>
    </row>
    <row r="136" spans="1:6" ht="20.25" customHeight="1">
      <c r="A136" s="57">
        <v>3231</v>
      </c>
      <c r="B136" s="46" t="s">
        <v>158</v>
      </c>
      <c r="C136" s="58">
        <v>7204</v>
      </c>
      <c r="D136" s="59">
        <v>7</v>
      </c>
      <c r="E136" s="60">
        <v>7</v>
      </c>
      <c r="F136" s="61"/>
    </row>
    <row r="137" spans="1:6" ht="20.25" customHeight="1">
      <c r="A137" s="57">
        <v>3231</v>
      </c>
      <c r="B137" s="46" t="s">
        <v>159</v>
      </c>
      <c r="C137" s="58">
        <v>7205</v>
      </c>
      <c r="D137" s="59">
        <v>52</v>
      </c>
      <c r="E137" s="60">
        <v>52</v>
      </c>
      <c r="F137" s="61"/>
    </row>
    <row r="138" spans="1:6" ht="20.25" customHeight="1">
      <c r="A138" s="57">
        <v>3231</v>
      </c>
      <c r="B138" s="46" t="s">
        <v>160</v>
      </c>
      <c r="C138" s="58">
        <v>7203</v>
      </c>
      <c r="D138" s="59">
        <v>112</v>
      </c>
      <c r="E138" s="60">
        <v>112</v>
      </c>
      <c r="F138" s="61"/>
    </row>
    <row r="139" spans="1:6" ht="20.25" customHeight="1">
      <c r="A139" s="57">
        <v>3231</v>
      </c>
      <c r="B139" s="46" t="s">
        <v>161</v>
      </c>
      <c r="C139" s="58">
        <v>7202</v>
      </c>
      <c r="D139" s="59">
        <v>5</v>
      </c>
      <c r="E139" s="60">
        <v>5</v>
      </c>
      <c r="F139" s="61"/>
    </row>
    <row r="140" spans="1:6" ht="20.25" customHeight="1">
      <c r="A140" s="57">
        <v>3231</v>
      </c>
      <c r="B140" s="46" t="s">
        <v>162</v>
      </c>
      <c r="C140" s="58">
        <v>7201</v>
      </c>
      <c r="D140" s="59">
        <v>15</v>
      </c>
      <c r="E140" s="60">
        <v>15</v>
      </c>
      <c r="F140" s="72"/>
    </row>
    <row r="141" spans="1:6" ht="20.25" customHeight="1">
      <c r="A141" s="57">
        <v>3421</v>
      </c>
      <c r="B141" s="46" t="s">
        <v>163</v>
      </c>
      <c r="C141" s="58">
        <v>7227</v>
      </c>
      <c r="D141" s="59">
        <v>772</v>
      </c>
      <c r="E141" s="60">
        <v>70</v>
      </c>
      <c r="F141" s="73"/>
    </row>
    <row r="142" spans="1:6" ht="20.25" customHeight="1">
      <c r="A142" s="57">
        <v>3421</v>
      </c>
      <c r="B142" s="46" t="s">
        <v>164</v>
      </c>
      <c r="C142" s="58">
        <v>7230</v>
      </c>
      <c r="D142" s="59">
        <v>399</v>
      </c>
      <c r="E142" s="60">
        <v>6</v>
      </c>
      <c r="F142" s="73"/>
    </row>
    <row r="143" spans="1:6" ht="20.25" customHeight="1" thickBot="1">
      <c r="A143" s="74">
        <v>3421</v>
      </c>
      <c r="B143" s="75" t="s">
        <v>165</v>
      </c>
      <c r="C143" s="76">
        <v>7229</v>
      </c>
      <c r="D143" s="77">
        <v>293</v>
      </c>
      <c r="E143" s="78">
        <v>10</v>
      </c>
      <c r="F143" s="79"/>
    </row>
    <row r="144" spans="1:6" ht="20.25" customHeight="1" thickBot="1">
      <c r="A144" s="96" t="s">
        <v>7</v>
      </c>
      <c r="B144" s="97"/>
      <c r="C144" s="84"/>
      <c r="D144" s="80">
        <f>SUM(D5:D143)</f>
        <v>496500</v>
      </c>
      <c r="E144" s="80">
        <f>SUM(E5:E143)</f>
        <v>89293</v>
      </c>
      <c r="F144" s="81"/>
    </row>
  </sheetData>
  <mergeCells count="8">
    <mergeCell ref="A144:B144"/>
    <mergeCell ref="A1:F1"/>
    <mergeCell ref="F3:F4"/>
    <mergeCell ref="D3:D4"/>
    <mergeCell ref="E3:E4"/>
    <mergeCell ref="A3:A4"/>
    <mergeCell ref="B3:B4"/>
    <mergeCell ref="C3:C4"/>
  </mergeCells>
  <printOptions horizontalCentered="1"/>
  <pageMargins left="0.5905511811023623" right="0.5905511811023623" top="0.5905511811023623" bottom="0.47244094488188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D1"/>
    </sheetView>
  </sheetViews>
  <sheetFormatPr defaultColWidth="9.00390625" defaultRowHeight="12.75"/>
  <cols>
    <col min="1" max="1" width="52.125" style="1" customWidth="1"/>
    <col min="2" max="2" width="10.25390625" style="1" customWidth="1"/>
    <col min="3" max="3" width="13.00390625" style="1" customWidth="1"/>
    <col min="4" max="4" width="11.625" style="1" customWidth="1"/>
    <col min="5" max="5" width="5.00390625" style="22" bestFit="1" customWidth="1"/>
    <col min="6" max="16384" width="10.25390625" style="1" customWidth="1"/>
  </cols>
  <sheetData>
    <row r="1" spans="1:5" ht="19.5" customHeight="1">
      <c r="A1" s="107" t="s">
        <v>8</v>
      </c>
      <c r="B1" s="107"/>
      <c r="C1" s="107"/>
      <c r="D1" s="107"/>
      <c r="E1" s="2"/>
    </row>
    <row r="2" spans="1:5" ht="19.5" customHeight="1">
      <c r="A2" s="2"/>
      <c r="B2" s="2"/>
      <c r="C2" s="2"/>
      <c r="D2" s="2"/>
      <c r="E2" s="2"/>
    </row>
    <row r="3" spans="1:5" ht="19.5" customHeight="1" thickBot="1">
      <c r="A3" s="3"/>
      <c r="C3" s="4"/>
      <c r="D3" s="5" t="s">
        <v>1</v>
      </c>
      <c r="E3" s="23"/>
    </row>
    <row r="4" spans="1:5" s="11" customFormat="1" ht="34.5" customHeight="1" thickBot="1">
      <c r="A4" s="42" t="s">
        <v>9</v>
      </c>
      <c r="B4" s="43" t="s">
        <v>3</v>
      </c>
      <c r="C4" s="43" t="s">
        <v>4</v>
      </c>
      <c r="D4" s="44" t="s">
        <v>5</v>
      </c>
      <c r="E4" s="10"/>
    </row>
    <row r="5" spans="1:5" s="11" customFormat="1" ht="19.5" customHeight="1">
      <c r="A5" s="24" t="s">
        <v>18</v>
      </c>
      <c r="B5" s="25">
        <v>7301</v>
      </c>
      <c r="C5" s="26">
        <v>9520</v>
      </c>
      <c r="D5" s="27">
        <v>0</v>
      </c>
      <c r="E5" s="28"/>
    </row>
    <row r="6" spans="1:5" s="11" customFormat="1" ht="19.5" customHeight="1">
      <c r="A6" s="12" t="s">
        <v>10</v>
      </c>
      <c r="B6" s="29">
        <v>1303</v>
      </c>
      <c r="C6" s="30">
        <v>17526</v>
      </c>
      <c r="D6" s="31">
        <v>2500</v>
      </c>
      <c r="E6" s="28"/>
    </row>
    <row r="7" spans="1:5" s="11" customFormat="1" ht="19.5" customHeight="1">
      <c r="A7" s="12" t="s">
        <v>11</v>
      </c>
      <c r="B7" s="29">
        <v>1304</v>
      </c>
      <c r="C7" s="30">
        <v>41497</v>
      </c>
      <c r="D7" s="31">
        <v>0</v>
      </c>
      <c r="E7" s="28"/>
    </row>
    <row r="8" spans="1:5" s="11" customFormat="1" ht="19.5" customHeight="1">
      <c r="A8" s="12" t="s">
        <v>13</v>
      </c>
      <c r="B8" s="29">
        <v>1305</v>
      </c>
      <c r="C8" s="30">
        <v>30495</v>
      </c>
      <c r="D8" s="31">
        <v>7500</v>
      </c>
      <c r="E8" s="28"/>
    </row>
    <row r="9" spans="1:5" s="11" customFormat="1" ht="19.5" customHeight="1">
      <c r="A9" s="12" t="s">
        <v>12</v>
      </c>
      <c r="B9" s="29">
        <v>1301</v>
      </c>
      <c r="C9" s="30">
        <v>21137</v>
      </c>
      <c r="D9" s="31">
        <v>500</v>
      </c>
      <c r="E9" s="28"/>
    </row>
    <row r="10" spans="1:5" s="11" customFormat="1" ht="19.5" customHeight="1">
      <c r="A10" s="12" t="s">
        <v>14</v>
      </c>
      <c r="B10" s="29">
        <v>2301</v>
      </c>
      <c r="C10" s="30">
        <v>7060</v>
      </c>
      <c r="D10" s="31">
        <v>6100</v>
      </c>
      <c r="E10" s="28"/>
    </row>
    <row r="11" spans="1:5" s="11" customFormat="1" ht="19.5" customHeight="1">
      <c r="A11" s="12" t="s">
        <v>15</v>
      </c>
      <c r="B11" s="29">
        <v>3301</v>
      </c>
      <c r="C11" s="30">
        <v>13084</v>
      </c>
      <c r="D11" s="31">
        <v>0</v>
      </c>
      <c r="E11" s="28"/>
    </row>
    <row r="12" spans="1:5" s="11" customFormat="1" ht="19.5" customHeight="1">
      <c r="A12" s="12" t="s">
        <v>16</v>
      </c>
      <c r="B12" s="29">
        <v>4301</v>
      </c>
      <c r="C12" s="30">
        <v>14682</v>
      </c>
      <c r="D12" s="31">
        <v>2000</v>
      </c>
      <c r="E12" s="28"/>
    </row>
    <row r="13" spans="1:5" s="11" customFormat="1" ht="19.5" customHeight="1">
      <c r="A13" s="12" t="s">
        <v>19</v>
      </c>
      <c r="B13" s="29">
        <v>5301</v>
      </c>
      <c r="C13" s="30">
        <v>7257</v>
      </c>
      <c r="D13" s="31">
        <v>2000</v>
      </c>
      <c r="E13" s="28"/>
    </row>
    <row r="14" spans="1:5" s="11" customFormat="1" ht="19.5" customHeight="1">
      <c r="A14" s="12" t="s">
        <v>20</v>
      </c>
      <c r="B14" s="29">
        <v>6301</v>
      </c>
      <c r="C14" s="30">
        <v>6400</v>
      </c>
      <c r="D14" s="31">
        <v>500</v>
      </c>
      <c r="E14" s="28"/>
    </row>
    <row r="15" spans="1:5" s="11" customFormat="1" ht="19.5" customHeight="1">
      <c r="A15" s="12" t="s">
        <v>17</v>
      </c>
      <c r="B15" s="29">
        <v>1302</v>
      </c>
      <c r="C15" s="30">
        <v>7971</v>
      </c>
      <c r="D15" s="31">
        <v>8900</v>
      </c>
      <c r="E15" s="28"/>
    </row>
    <row r="16" spans="1:5" s="11" customFormat="1" ht="19.5" customHeight="1" thickBot="1">
      <c r="A16" s="32" t="s">
        <v>21</v>
      </c>
      <c r="B16" s="33">
        <v>1307</v>
      </c>
      <c r="C16" s="34">
        <v>17871</v>
      </c>
      <c r="D16" s="35">
        <v>8000</v>
      </c>
      <c r="E16" s="28"/>
    </row>
    <row r="17" spans="1:5" s="37" customFormat="1" ht="16.5" thickBot="1">
      <c r="A17" s="39" t="s">
        <v>7</v>
      </c>
      <c r="B17" s="40"/>
      <c r="C17" s="45">
        <f>SUM(C5:C16)</f>
        <v>194500</v>
      </c>
      <c r="D17" s="41">
        <f>SUM(D5:D16)</f>
        <v>38000</v>
      </c>
      <c r="E17" s="36"/>
    </row>
  </sheetData>
  <mergeCells count="1">
    <mergeCell ref="A1:D1"/>
  </mergeCells>
  <printOptions horizontalCentered="1"/>
  <pageMargins left="0.5905511811023623" right="0.5905511811023623" top="0.3937007874015748" bottom="0.7874015748031497" header="0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D1"/>
    </sheetView>
  </sheetViews>
  <sheetFormatPr defaultColWidth="9.00390625" defaultRowHeight="12.75"/>
  <cols>
    <col min="1" max="1" width="52.125" style="1" customWidth="1"/>
    <col min="2" max="2" width="10.25390625" style="1" customWidth="1"/>
    <col min="3" max="3" width="13.00390625" style="1" customWidth="1"/>
    <col min="4" max="4" width="11.625" style="1" customWidth="1"/>
    <col min="5" max="5" width="5.00390625" style="1" bestFit="1" customWidth="1"/>
    <col min="6" max="16384" width="10.25390625" style="1" customWidth="1"/>
  </cols>
  <sheetData>
    <row r="1" spans="1:5" ht="19.5" customHeight="1">
      <c r="A1" s="107" t="s">
        <v>0</v>
      </c>
      <c r="B1" s="107"/>
      <c r="C1" s="107"/>
      <c r="D1" s="107"/>
      <c r="E1" s="2"/>
    </row>
    <row r="2" spans="1:5" ht="19.5" customHeight="1">
      <c r="A2" s="2"/>
      <c r="B2" s="2"/>
      <c r="C2" s="2"/>
      <c r="D2" s="2"/>
      <c r="E2" s="2"/>
    </row>
    <row r="3" spans="1:4" ht="19.5" customHeight="1" thickBot="1">
      <c r="A3" s="3"/>
      <c r="C3" s="4"/>
      <c r="D3" s="5" t="s">
        <v>1</v>
      </c>
    </row>
    <row r="4" spans="1:5" s="11" customFormat="1" ht="34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/>
    </row>
    <row r="5" spans="1:5" s="11" customFormat="1" ht="19.5" customHeight="1" thickBot="1">
      <c r="A5" s="12" t="s">
        <v>6</v>
      </c>
      <c r="B5" s="13">
        <v>401</v>
      </c>
      <c r="C5" s="14">
        <v>775000</v>
      </c>
      <c r="D5" s="15">
        <v>4000</v>
      </c>
      <c r="E5" s="16"/>
    </row>
    <row r="6" spans="1:4" s="21" customFormat="1" ht="16.5" thickBot="1">
      <c r="A6" s="17" t="s">
        <v>7</v>
      </c>
      <c r="B6" s="18"/>
      <c r="C6" s="19">
        <f>SUM(C5:C5)</f>
        <v>775000</v>
      </c>
      <c r="D6" s="20">
        <f>SUM(D5:D5)</f>
        <v>4000</v>
      </c>
    </row>
    <row r="8" ht="15.75">
      <c r="A8" s="38"/>
    </row>
  </sheetData>
  <mergeCells count="1">
    <mergeCell ref="A1:D1"/>
  </mergeCells>
  <printOptions horizontalCentered="1"/>
  <pageMargins left="0.5905511811023623" right="0.5905511811023623" top="0.3937007874015748" bottom="0.7874015748031497" header="0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:D1"/>
    </sheetView>
  </sheetViews>
  <sheetFormatPr defaultColWidth="9.00390625" defaultRowHeight="12.75"/>
  <cols>
    <col min="1" max="1" width="52.125" style="1" customWidth="1"/>
    <col min="2" max="2" width="10.25390625" style="1" customWidth="1"/>
    <col min="3" max="3" width="13.00390625" style="1" customWidth="1"/>
    <col min="4" max="4" width="11.625" style="1" customWidth="1"/>
    <col min="5" max="16384" width="10.25390625" style="1" customWidth="1"/>
  </cols>
  <sheetData>
    <row r="1" spans="1:5" ht="19.5" customHeight="1">
      <c r="A1" s="107" t="s">
        <v>166</v>
      </c>
      <c r="B1" s="107"/>
      <c r="C1" s="107"/>
      <c r="D1" s="107"/>
      <c r="E1" s="2"/>
    </row>
    <row r="2" spans="1:5" ht="19.5" customHeight="1">
      <c r="A2" s="2"/>
      <c r="B2" s="2"/>
      <c r="C2" s="2"/>
      <c r="D2" s="2"/>
      <c r="E2" s="2"/>
    </row>
    <row r="3" spans="1:4" ht="19.5" customHeight="1" thickBot="1">
      <c r="A3" s="3"/>
      <c r="C3" s="4"/>
      <c r="D3" s="5" t="s">
        <v>1</v>
      </c>
    </row>
    <row r="4" spans="1:4" s="11" customFormat="1" ht="34.5" customHeight="1" thickBot="1">
      <c r="A4" s="6" t="s">
        <v>2</v>
      </c>
      <c r="B4" s="7" t="s">
        <v>3</v>
      </c>
      <c r="C4" s="8" t="s">
        <v>4</v>
      </c>
      <c r="D4" s="9" t="s">
        <v>5</v>
      </c>
    </row>
    <row r="5" spans="1:4" s="11" customFormat="1" ht="19.5" customHeight="1">
      <c r="A5" s="24" t="s">
        <v>167</v>
      </c>
      <c r="B5" s="25">
        <v>1601</v>
      </c>
      <c r="C5" s="26">
        <v>0</v>
      </c>
      <c r="D5" s="27">
        <v>0</v>
      </c>
    </row>
    <row r="6" spans="1:4" s="11" customFormat="1" ht="19.5" customHeight="1">
      <c r="A6" s="12" t="s">
        <v>168</v>
      </c>
      <c r="B6" s="29">
        <v>1602</v>
      </c>
      <c r="C6" s="26">
        <v>0</v>
      </c>
      <c r="D6" s="27">
        <v>0</v>
      </c>
    </row>
    <row r="7" spans="1:4" s="11" customFormat="1" ht="19.5" customHeight="1">
      <c r="A7" s="12" t="s">
        <v>169</v>
      </c>
      <c r="B7" s="29">
        <v>1603</v>
      </c>
      <c r="C7" s="26">
        <v>0</v>
      </c>
      <c r="D7" s="27">
        <v>0</v>
      </c>
    </row>
    <row r="8" spans="1:4" s="11" customFormat="1" ht="19.5" customHeight="1">
      <c r="A8" s="12" t="s">
        <v>170</v>
      </c>
      <c r="B8" s="29">
        <v>1604</v>
      </c>
      <c r="C8" s="26">
        <v>0</v>
      </c>
      <c r="D8" s="27">
        <v>0</v>
      </c>
    </row>
    <row r="9" spans="1:4" s="11" customFormat="1" ht="19.5" customHeight="1">
      <c r="A9" s="12" t="s">
        <v>171</v>
      </c>
      <c r="B9" s="29">
        <v>1605</v>
      </c>
      <c r="C9" s="30">
        <v>850</v>
      </c>
      <c r="D9" s="27">
        <v>0</v>
      </c>
    </row>
    <row r="10" spans="1:4" s="11" customFormat="1" ht="19.5" customHeight="1">
      <c r="A10" s="12" t="s">
        <v>172</v>
      </c>
      <c r="B10" s="29">
        <v>2601</v>
      </c>
      <c r="C10" s="30">
        <v>0</v>
      </c>
      <c r="D10" s="27">
        <v>0</v>
      </c>
    </row>
    <row r="11" spans="1:4" s="11" customFormat="1" ht="19.5" customHeight="1">
      <c r="A11" s="12" t="s">
        <v>173</v>
      </c>
      <c r="B11" s="29">
        <v>2602</v>
      </c>
      <c r="C11" s="30">
        <v>0</v>
      </c>
      <c r="D11" s="27">
        <v>0</v>
      </c>
    </row>
    <row r="12" spans="1:4" s="11" customFormat="1" ht="30">
      <c r="A12" s="12" t="s">
        <v>174</v>
      </c>
      <c r="B12" s="29">
        <v>3601</v>
      </c>
      <c r="C12" s="30">
        <v>1952.5</v>
      </c>
      <c r="D12" s="27">
        <v>0</v>
      </c>
    </row>
    <row r="13" spans="1:4" s="11" customFormat="1" ht="30">
      <c r="A13" s="12" t="s">
        <v>175</v>
      </c>
      <c r="B13" s="29">
        <v>3602</v>
      </c>
      <c r="C13" s="30">
        <v>0</v>
      </c>
      <c r="D13" s="27">
        <v>0</v>
      </c>
    </row>
    <row r="14" spans="1:4" s="11" customFormat="1" ht="19.5" customHeight="1">
      <c r="A14" s="12" t="s">
        <v>176</v>
      </c>
      <c r="B14" s="29">
        <v>3603</v>
      </c>
      <c r="C14" s="30">
        <v>0</v>
      </c>
      <c r="D14" s="27">
        <v>0</v>
      </c>
    </row>
    <row r="15" spans="1:4" s="11" customFormat="1" ht="19.5" customHeight="1">
      <c r="A15" s="32" t="s">
        <v>177</v>
      </c>
      <c r="B15" s="33">
        <v>4601</v>
      </c>
      <c r="C15" s="30">
        <v>0</v>
      </c>
      <c r="D15" s="27">
        <v>0</v>
      </c>
    </row>
    <row r="16" spans="1:4" s="11" customFormat="1" ht="19.5" customHeight="1">
      <c r="A16" s="32" t="s">
        <v>178</v>
      </c>
      <c r="B16" s="33">
        <v>4602</v>
      </c>
      <c r="C16" s="30">
        <v>0</v>
      </c>
      <c r="D16" s="27">
        <v>0</v>
      </c>
    </row>
    <row r="17" spans="1:4" s="11" customFormat="1" ht="19.5" customHeight="1">
      <c r="A17" s="32" t="s">
        <v>179</v>
      </c>
      <c r="B17" s="33">
        <v>4603</v>
      </c>
      <c r="C17" s="30">
        <v>0</v>
      </c>
      <c r="D17" s="27">
        <v>0</v>
      </c>
    </row>
    <row r="18" spans="1:4" s="11" customFormat="1" ht="19.5" customHeight="1">
      <c r="A18" s="32" t="s">
        <v>180</v>
      </c>
      <c r="B18" s="33">
        <v>5601</v>
      </c>
      <c r="C18" s="30">
        <v>0</v>
      </c>
      <c r="D18" s="27">
        <v>0</v>
      </c>
    </row>
    <row r="19" spans="1:4" s="11" customFormat="1" ht="19.5" customHeight="1">
      <c r="A19" s="32" t="s">
        <v>181</v>
      </c>
      <c r="B19" s="33">
        <v>5602</v>
      </c>
      <c r="C19" s="30">
        <v>0</v>
      </c>
      <c r="D19" s="27">
        <v>0</v>
      </c>
    </row>
    <row r="20" spans="1:4" s="11" customFormat="1" ht="19.5" customHeight="1">
      <c r="A20" s="32" t="s">
        <v>182</v>
      </c>
      <c r="B20" s="33">
        <v>6601</v>
      </c>
      <c r="C20" s="34">
        <v>0</v>
      </c>
      <c r="D20" s="27">
        <v>0</v>
      </c>
    </row>
    <row r="21" spans="1:4" s="11" customFormat="1" ht="19.5" customHeight="1">
      <c r="A21" s="32" t="s">
        <v>183</v>
      </c>
      <c r="B21" s="33">
        <v>6602</v>
      </c>
      <c r="C21" s="34">
        <v>0</v>
      </c>
      <c r="D21" s="27">
        <v>0</v>
      </c>
    </row>
    <row r="22" spans="1:4" s="11" customFormat="1" ht="19.5" customHeight="1">
      <c r="A22" s="32" t="s">
        <v>184</v>
      </c>
      <c r="B22" s="33">
        <v>7601</v>
      </c>
      <c r="C22" s="34">
        <v>0</v>
      </c>
      <c r="D22" s="27">
        <v>0</v>
      </c>
    </row>
    <row r="23" spans="1:4" s="11" customFormat="1" ht="19.5" customHeight="1">
      <c r="A23" s="32" t="s">
        <v>185</v>
      </c>
      <c r="B23" s="33">
        <v>7602</v>
      </c>
      <c r="C23" s="34">
        <v>0</v>
      </c>
      <c r="D23" s="27">
        <v>0</v>
      </c>
    </row>
    <row r="24" spans="1:4" s="11" customFormat="1" ht="19.5" customHeight="1">
      <c r="A24" s="32" t="s">
        <v>186</v>
      </c>
      <c r="B24" s="33">
        <v>7603</v>
      </c>
      <c r="C24" s="34">
        <v>0</v>
      </c>
      <c r="D24" s="27">
        <v>0</v>
      </c>
    </row>
    <row r="25" spans="1:4" s="11" customFormat="1" ht="19.5" customHeight="1">
      <c r="A25" s="32" t="s">
        <v>187</v>
      </c>
      <c r="B25" s="33">
        <v>7605</v>
      </c>
      <c r="C25" s="34">
        <v>0</v>
      </c>
      <c r="D25" s="27">
        <v>0</v>
      </c>
    </row>
    <row r="26" spans="1:4" s="11" customFormat="1" ht="19.5" customHeight="1" thickBot="1">
      <c r="A26" s="85" t="s">
        <v>188</v>
      </c>
      <c r="B26" s="29"/>
      <c r="C26" s="34">
        <v>0</v>
      </c>
      <c r="D26" s="31">
        <v>150000</v>
      </c>
    </row>
    <row r="27" spans="1:4" s="11" customFormat="1" ht="19.5" customHeight="1" thickBot="1">
      <c r="A27" s="39" t="s">
        <v>7</v>
      </c>
      <c r="B27" s="40"/>
      <c r="C27" s="86">
        <f>SUM(C5:C26)</f>
        <v>2802.5</v>
      </c>
      <c r="D27" s="41">
        <f>SUM(D5:D26)</f>
        <v>150000</v>
      </c>
    </row>
    <row r="28" spans="1:4" s="37" customFormat="1" ht="15.75">
      <c r="A28" s="87"/>
      <c r="B28" s="88"/>
      <c r="C28" s="89"/>
      <c r="D28" s="89"/>
    </row>
    <row r="30" spans="1:4" ht="15.75">
      <c r="A30" s="90"/>
      <c r="B30" s="90"/>
      <c r="C30" s="90"/>
      <c r="D30" s="90"/>
    </row>
  </sheetData>
  <mergeCells count="1">
    <mergeCell ref="A1:D1"/>
  </mergeCells>
  <printOptions horizontalCentered="1"/>
  <pageMargins left="0.5905511811023623" right="0.5905511811023623" top="0.3937007874015748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D1"/>
    </sheetView>
  </sheetViews>
  <sheetFormatPr defaultColWidth="9.00390625" defaultRowHeight="12.75"/>
  <cols>
    <col min="1" max="1" width="52.125" style="1" customWidth="1"/>
    <col min="2" max="2" width="10.25390625" style="1" customWidth="1"/>
    <col min="3" max="3" width="13.00390625" style="1" customWidth="1"/>
    <col min="4" max="4" width="11.625" style="1" customWidth="1"/>
    <col min="5" max="16384" width="10.25390625" style="1" customWidth="1"/>
  </cols>
  <sheetData>
    <row r="1" spans="1:5" ht="19.5" customHeight="1">
      <c r="A1" s="107" t="s">
        <v>189</v>
      </c>
      <c r="B1" s="107"/>
      <c r="C1" s="107"/>
      <c r="D1" s="107"/>
      <c r="E1" s="2"/>
    </row>
    <row r="2" spans="1:5" ht="19.5" customHeight="1">
      <c r="A2" s="2"/>
      <c r="B2" s="2"/>
      <c r="C2" s="2"/>
      <c r="D2" s="2"/>
      <c r="E2" s="2"/>
    </row>
    <row r="3" spans="1:4" ht="19.5" customHeight="1" thickBot="1">
      <c r="A3" s="3"/>
      <c r="C3" s="4"/>
      <c r="D3" s="5" t="s">
        <v>1</v>
      </c>
    </row>
    <row r="4" spans="1:4" s="11" customFormat="1" ht="34.5" customHeight="1" thickBot="1">
      <c r="A4" s="6" t="s">
        <v>2</v>
      </c>
      <c r="B4" s="7" t="s">
        <v>3</v>
      </c>
      <c r="C4" s="8" t="s">
        <v>4</v>
      </c>
      <c r="D4" s="9" t="s">
        <v>5</v>
      </c>
    </row>
    <row r="5" spans="1:4" s="11" customFormat="1" ht="19.5" customHeight="1">
      <c r="A5" s="24" t="s">
        <v>190</v>
      </c>
      <c r="B5" s="25">
        <v>1502</v>
      </c>
      <c r="C5" s="26">
        <v>205500</v>
      </c>
      <c r="D5" s="27">
        <v>38630</v>
      </c>
    </row>
    <row r="6" spans="1:4" s="11" customFormat="1" ht="19.5" customHeight="1" thickBot="1">
      <c r="A6" s="12" t="s">
        <v>191</v>
      </c>
      <c r="B6" s="29">
        <v>6502</v>
      </c>
      <c r="C6" s="30">
        <v>400</v>
      </c>
      <c r="D6" s="31">
        <v>670</v>
      </c>
    </row>
    <row r="7" spans="1:4" ht="16.5" thickBot="1">
      <c r="A7" s="91" t="s">
        <v>7</v>
      </c>
      <c r="B7" s="92"/>
      <c r="C7" s="93">
        <f>SUM(C5:C6)</f>
        <v>205900</v>
      </c>
      <c r="D7" s="94">
        <f>SUM(D5:D6)</f>
        <v>39300</v>
      </c>
    </row>
    <row r="12" ht="15.75">
      <c r="A12" s="95"/>
    </row>
    <row r="13" ht="15.75">
      <c r="A13" s="95"/>
    </row>
    <row r="14" ht="15.75">
      <c r="A14" s="95"/>
    </row>
  </sheetData>
  <mergeCells count="1">
    <mergeCell ref="A1:D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frysova</dc:creator>
  <cp:keywords/>
  <dc:description/>
  <cp:lastModifiedBy>mikula</cp:lastModifiedBy>
  <cp:lastPrinted>2008-12-04T13:29:05Z</cp:lastPrinted>
  <dcterms:created xsi:type="dcterms:W3CDTF">2006-10-31T13:38:29Z</dcterms:created>
  <dcterms:modified xsi:type="dcterms:W3CDTF">2008-12-05T09:58:02Z</dcterms:modified>
  <cp:category/>
  <cp:version/>
  <cp:contentType/>
  <cp:contentStatus/>
</cp:coreProperties>
</file>